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defaultThemeVersion="124226"/>
  <mc:AlternateContent xmlns:mc="http://schemas.openxmlformats.org/markup-compatibility/2006">
    <mc:Choice Requires="x15">
      <x15ac:absPath xmlns:x15ac="http://schemas.microsoft.com/office/spreadsheetml/2010/11/ac" url="C:\Users\ingin\Downloads\"/>
    </mc:Choice>
  </mc:AlternateContent>
  <xr:revisionPtr revIDLastSave="0" documentId="13_ncr:1_{DB45F920-B031-4A3B-9602-0B92C36B8295}" xr6:coauthVersionLast="47" xr6:coauthVersionMax="47" xr10:uidLastSave="{00000000-0000-0000-0000-000000000000}"/>
  <bookViews>
    <workbookView xWindow="-96" yWindow="0" windowWidth="11712" windowHeight="12336" tabRatio="602" firstSheet="6" activeTab="7" xr2:uid="{00000000-000D-0000-FFFF-FFFF00000000}"/>
  </bookViews>
  <sheets>
    <sheet name="proviser" sheetId="8" state="hidden" r:id="rId1"/>
    <sheet name="millan" sheetId="9" state="hidden" r:id="rId2"/>
    <sheet name="betel" sheetId="10" state="hidden" r:id="rId3"/>
    <sheet name="air fresh" sheetId="11" state="hidden" r:id="rId4"/>
    <sheet name="imes" sheetId="12" state="hidden" r:id="rId5"/>
    <sheet name="rfast" sheetId="14" state="hidden" r:id="rId6"/>
    <sheet name="Instructivo de diligenciamiento" sheetId="320" r:id="rId7"/>
    <sheet name="GJC-F-005" sheetId="317" r:id="rId8"/>
  </sheets>
  <definedNames>
    <definedName name="_xlnm.Print_Area" localSheetId="7">'GJC-F-005'!$A$1:$J$72</definedName>
    <definedName name="_xlnm.Print_Area" localSheetId="6">'Instructivo de diligenciamiento'!$A$1:$J$73</definedName>
    <definedName name="_xlnm.Print_Titles" localSheetId="7">'GJC-F-005'!$1:$3</definedName>
    <definedName name="_xlnm.Print_Titles" localSheetId="6">'Instructivo de diligenciamiento'!$1:$3</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G68" i="317" l="1"/>
  <c r="D67" i="317"/>
  <c r="F32" i="317"/>
  <c r="H32" i="317"/>
  <c r="H25" i="317"/>
  <c r="H27" i="317"/>
  <c r="C27" i="317"/>
  <c r="F44" i="320"/>
  <c r="J44" i="320"/>
  <c r="F43" i="320"/>
  <c r="J43" i="320"/>
  <c r="F42" i="320"/>
  <c r="H42" i="320"/>
  <c r="F41" i="320"/>
  <c r="J41" i="320"/>
  <c r="F40" i="320"/>
  <c r="H40" i="320"/>
  <c r="F39" i="320"/>
  <c r="H39" i="320"/>
  <c r="F38" i="320"/>
  <c r="H38" i="320"/>
  <c r="F37" i="320"/>
  <c r="J37" i="320"/>
  <c r="F36" i="320"/>
  <c r="H36" i="320"/>
  <c r="F35" i="320"/>
  <c r="J35" i="320"/>
  <c r="F34" i="320"/>
  <c r="J34" i="320"/>
  <c r="F33" i="320"/>
  <c r="H33" i="320"/>
  <c r="F33" i="317"/>
  <c r="F34" i="317"/>
  <c r="F35" i="317"/>
  <c r="F36" i="317"/>
  <c r="F37" i="317"/>
  <c r="F38" i="317"/>
  <c r="F39" i="317"/>
  <c r="F40" i="317"/>
  <c r="F41" i="317"/>
  <c r="F42" i="317"/>
  <c r="F43" i="317"/>
  <c r="J38" i="320"/>
  <c r="J33" i="320"/>
  <c r="H41" i="320"/>
  <c r="J42" i="320"/>
  <c r="H34" i="320"/>
  <c r="J39" i="320"/>
  <c r="H35" i="320"/>
  <c r="J40" i="320"/>
  <c r="H43" i="320"/>
  <c r="H44" i="320"/>
  <c r="J36" i="320"/>
  <c r="H37" i="320"/>
  <c r="J43" i="317"/>
  <c r="J33" i="317"/>
  <c r="H33" i="317"/>
  <c r="J32" i="317"/>
  <c r="J37" i="317"/>
  <c r="H37" i="317"/>
  <c r="J40" i="317"/>
  <c r="H40" i="317"/>
  <c r="J38" i="317"/>
  <c r="H38" i="317"/>
  <c r="J39" i="317"/>
  <c r="H39" i="317"/>
  <c r="J41" i="317"/>
  <c r="H41" i="317"/>
  <c r="H34" i="317"/>
  <c r="J34" i="317"/>
  <c r="J42" i="317"/>
  <c r="H42" i="317"/>
  <c r="H36" i="317"/>
  <c r="J36" i="317"/>
  <c r="J35" i="317"/>
  <c r="H35" i="317"/>
  <c r="H43" i="317"/>
</calcChain>
</file>

<file path=xl/sharedStrings.xml><?xml version="1.0" encoding="utf-8"?>
<sst xmlns="http://schemas.openxmlformats.org/spreadsheetml/2006/main" count="226" uniqueCount="136">
  <si>
    <t>Código: GJC-F-005</t>
  </si>
  <si>
    <t>(Indique la fecha inicia - dd/mm/aaaa)</t>
  </si>
  <si>
    <t>A</t>
  </si>
  <si>
    <t>(Indique la fecha final - dd/mm/aaaa)</t>
  </si>
  <si>
    <t>3. INFORME CONTABLE Y FINANCIERO</t>
  </si>
  <si>
    <t xml:space="preserve">4. INFORMACIÓN DEL PAGO DE SEGURIDAD </t>
  </si>
  <si>
    <t>5. INFORME TÉCNICO</t>
  </si>
  <si>
    <t>Obligación</t>
  </si>
  <si>
    <t xml:space="preserve">1. TIPO DE INFORME </t>
  </si>
  <si>
    <t xml:space="preserve">Cuota No </t>
  </si>
  <si>
    <t>2. DATOS GENERALES DEL CONTRATO</t>
  </si>
  <si>
    <t xml:space="preserve">4.1.PERSONA NATURAL </t>
  </si>
  <si>
    <t xml:space="preserve">4.2.PERSONA JURIDICA </t>
  </si>
  <si>
    <t>Descripción de la ejecución (Evidencias)</t>
  </si>
  <si>
    <t>5. RECOMENDACIONES PARA EL CONTRATISTA</t>
  </si>
  <si>
    <t>6. FIRMA RESPONSABLES</t>
  </si>
  <si>
    <r>
      <t xml:space="preserve">INFORME PARCIAL
</t>
    </r>
    <r>
      <rPr>
        <sz val="11"/>
        <color theme="1"/>
        <rFont val="Arial"/>
        <family val="2"/>
      </rPr>
      <t>(Marcar con X si es parcial)</t>
    </r>
  </si>
  <si>
    <t>Versión 03</t>
  </si>
  <si>
    <t>ACTA DE SUPERVISIÓN DE CONTRATO</t>
  </si>
  <si>
    <t>Fecha de entrada en 
vigencia: 02/03/2026</t>
  </si>
  <si>
    <t>Nombre:</t>
  </si>
  <si>
    <t>Cargo:</t>
  </si>
  <si>
    <t>Firma:</t>
  </si>
  <si>
    <r>
      <t xml:space="preserve">INFORME FINAL
</t>
    </r>
    <r>
      <rPr>
        <sz val="11"/>
        <color theme="1"/>
        <rFont val="Arial"/>
        <family val="2"/>
      </rPr>
      <t>(Marcar con X si es final)</t>
    </r>
  </si>
  <si>
    <t>FECHA DE ELABORACIÓN (dd/mm/aaaa):</t>
  </si>
  <si>
    <t>NIT/CC</t>
  </si>
  <si>
    <t>Cargo</t>
  </si>
  <si>
    <t>Objeto del Contrato</t>
  </si>
  <si>
    <t xml:space="preserve">Nombre del Contratista </t>
  </si>
  <si>
    <t>Nombre Apoyo a la Supervisión</t>
  </si>
  <si>
    <t>Fecha de Terminación Inicial</t>
  </si>
  <si>
    <t>Contrato N°</t>
  </si>
  <si>
    <t>Fecha de Inicio del Contrato</t>
  </si>
  <si>
    <t>Fecha CDP Adición</t>
  </si>
  <si>
    <t>Número de CDP Adición</t>
  </si>
  <si>
    <t>Número de CRP Adición</t>
  </si>
  <si>
    <t>Fecha CRP Adición</t>
  </si>
  <si>
    <t>Fecha de Terminación
(Indique la fecha en que termina la ejecución, incluyendo prórrogas - dd/mm/aaaa)</t>
  </si>
  <si>
    <t>Valor Inicial del Contrato</t>
  </si>
  <si>
    <t>Valor Total del Contrato</t>
  </si>
  <si>
    <t>Valor Total de los CRP</t>
  </si>
  <si>
    <t>Valor del CRP Inicial</t>
  </si>
  <si>
    <t>Origen de los recursos</t>
  </si>
  <si>
    <t>Transferencia de SSPD</t>
  </si>
  <si>
    <t>Transferencia de la Nación</t>
  </si>
  <si>
    <t>Propios</t>
  </si>
  <si>
    <t>Otro, Cuál?</t>
  </si>
  <si>
    <t>N° de Factura / Documento Equivalente</t>
  </si>
  <si>
    <t>N° de Cuota</t>
  </si>
  <si>
    <t>Valor de Cuota a pagar</t>
  </si>
  <si>
    <t>Saldo por Ejecutar</t>
  </si>
  <si>
    <t>% Ejecución Financiera
(a la fecha del periodo reportado)</t>
  </si>
  <si>
    <t>Valor Pagado 
Acumulado</t>
  </si>
  <si>
    <t>Teniendo en cuenta la naturaleza y tipo de contrato y de conformidad con lo establecido en el Acta de Designación, se presenta la siguiente acta, que tiene por objeto dejar constancia del cumplimiento de las actividades realizadas por el contratista.</t>
  </si>
  <si>
    <t>Certificación
de Pago</t>
  </si>
  <si>
    <t>Número de Planilla</t>
  </si>
  <si>
    <t>Operador</t>
  </si>
  <si>
    <t xml:space="preserve">Número de Referencia de Pago </t>
  </si>
  <si>
    <t>Fecha de Pago</t>
  </si>
  <si>
    <r>
      <t>Nota:</t>
    </r>
    <r>
      <rPr>
        <sz val="11"/>
        <color rgb="FF000000"/>
        <rFont val="Arial"/>
        <family val="2"/>
      </rPr>
      <t xml:space="preserve"> Persona jurídica: Deberá aportar certificación de cumplimiento en el pago de los aportes a seguridad social y parafiscales correspondientes a los últimos seis (6) meses, suscrita por el representante legal y, cuando esté obligada, por el revisor fiscal. 
En este último caso, deberá adjuntarse además tarjeta profesional, antecedentes vigentes de la Junta Central de Contadores y documento de identidad del revisor fiscal.</t>
    </r>
  </si>
  <si>
    <t>En ejercicio de las funciones de supervisión asignadas, se presenta el presente informe técnico, en el cual se evalúa el grado de cumplimiento de las obligaciones específicas establecidas en el contrato. Este documento tiene como finalidad dejar constancia del seguimiento y la evaluación de las actividades ejecutadas, de conformidad con los términos y condiciones contractuales.
A continuación, se relacionan las acciones desarrolladas en cumplimiento de las obligaciones contractuales a cargo del contratista.</t>
  </si>
  <si>
    <r>
      <rPr>
        <b/>
        <sz val="11"/>
        <color rgb="FF000000"/>
        <rFont val="Arial"/>
        <family val="2"/>
      </rPr>
      <t>Recibo a satisfacción de los servicios:</t>
    </r>
    <r>
      <rPr>
        <sz val="11"/>
        <color rgb="FF000000"/>
        <rFont val="Arial"/>
        <family val="2"/>
      </rPr>
      <t xml:space="preserve">
El contratista cumplió a cabalidad con el objeto contractual, así como con las obligaciones generales y específicas a su cargo durante el período evaluado.
Con la suscripción del presente informe, la entidad deja constancia del recibo a satisfacción de los servicios prestados, de conformidad con la facturación y la descripción de actividades relacionadas. En calidad de supervisor del contrato, se certifica que las actividades fueron ejecutadas de manera oportuna, con la calidad y eficiencia requeridas, y dentro de los plazos establecidos, conforme a lo pactado contractualmente.</t>
    </r>
  </si>
  <si>
    <r>
      <t>Período de pago de la Seguridad Social</t>
    </r>
    <r>
      <rPr>
        <b/>
        <i/>
        <sz val="11"/>
        <color theme="0" tint="-0.499984740745262"/>
        <rFont val="Arial"/>
        <family val="2"/>
      </rPr>
      <t xml:space="preserve">
(Nombre del mes/aaaa): </t>
    </r>
  </si>
  <si>
    <t>Tipo de Modificación
(Si aplica)</t>
  </si>
  <si>
    <t>Adición</t>
  </si>
  <si>
    <t>Prórroga</t>
  </si>
  <si>
    <t>Suspensión</t>
  </si>
  <si>
    <t>Cesión</t>
  </si>
  <si>
    <t>Aclaración / Otra Modificación</t>
  </si>
  <si>
    <t>Reanudación</t>
  </si>
  <si>
    <t>Fecha de Inicio
(Indique la fecha en que inició la ejecución - dd/mm/aaaa)</t>
  </si>
  <si>
    <t>Valor Total de la Adición
(Si aplica)</t>
  </si>
  <si>
    <t>Valor del CRP Adición
(Si aplica)</t>
  </si>
  <si>
    <t>Diligencie la fecha del acta 
Ejemplo: 31/01/2025</t>
  </si>
  <si>
    <t>En este apartado se deberá indicar el rango de fechas que comprende el seguimiento, verificación y evaluación realizados en el presente informe. Este período corresponde exclusivamente al lapso evaluado en el acta y no debe confundirse con el plazo total de ejecución del contrato.</t>
  </si>
  <si>
    <t>Número oficial asignado al contrato.</t>
  </si>
  <si>
    <t>Transcribir exactamente el objeto contractual como aparece en el contrato firmado.</t>
  </si>
  <si>
    <t>Nombre completo de la persona natural o razón social de la persona jurídica.</t>
  </si>
  <si>
    <r>
      <t xml:space="preserve">Indicar el número consecutivo de la cuota que se está supervisando (Ejemplo: 1, 2, 3…).
Marcar con una X el tipo de informe que corresponda: </t>
    </r>
    <r>
      <rPr>
        <b/>
        <i/>
        <u/>
        <sz val="9"/>
        <color theme="1"/>
        <rFont val="Arial"/>
        <family val="2"/>
      </rPr>
      <t>Informe Parcial:</t>
    </r>
    <r>
      <rPr>
        <i/>
        <sz val="9"/>
        <color theme="1"/>
        <rFont val="Arial"/>
        <family val="2"/>
      </rPr>
      <t xml:space="preserve"> Cuando el contrato se encuentre en ejecución; </t>
    </r>
    <r>
      <rPr>
        <b/>
        <i/>
        <u/>
        <sz val="9"/>
        <color theme="1"/>
        <rFont val="Arial"/>
        <family val="2"/>
      </rPr>
      <t xml:space="preserve">Informe Final: </t>
    </r>
    <r>
      <rPr>
        <i/>
        <sz val="9"/>
        <color theme="1"/>
        <rFont val="Arial"/>
        <family val="2"/>
      </rPr>
      <t>Cuando se trate del cierre del contrato.</t>
    </r>
  </si>
  <si>
    <t>Cédula de ciudadanía o NIT según corresponda.</t>
  </si>
  <si>
    <t>Nombre completo del funcionario designado como supervisor.</t>
  </si>
  <si>
    <t>Indicar el cargo del supervisor</t>
  </si>
  <si>
    <r>
      <t>Nombre del colaborador que apoya técnicamente la supervisión (si aplica). Si no aplica, escribir “</t>
    </r>
    <r>
      <rPr>
        <b/>
        <i/>
        <sz val="10"/>
        <color theme="1"/>
        <rFont val="Arial"/>
        <family val="2"/>
      </rPr>
      <t>No Aplica</t>
    </r>
    <r>
      <rPr>
        <i/>
        <sz val="10"/>
        <color theme="1"/>
        <rFont val="Arial"/>
        <family val="2"/>
      </rPr>
      <t>”.</t>
    </r>
  </si>
  <si>
    <t>Fecha pactada inicialmente en el contrato sin incluir prórrogas.</t>
  </si>
  <si>
    <t>Número del Certificado de Disponibilidad Presupuestal.</t>
  </si>
  <si>
    <t>Fecha de expedición del CDP.</t>
  </si>
  <si>
    <t>Número del CDP que respalda la adición presupuestal (si aplica). Si no aplica, escribir “No aplica”.</t>
  </si>
  <si>
    <t>Número del Certificado de Registro Presupuestal.</t>
  </si>
  <si>
    <t>Fecha de expedición del CRP</t>
  </si>
  <si>
    <t>Fecha de expedición del CDP de adición (si aplica).</t>
  </si>
  <si>
    <t>Número del CRP correspondiente a la adición (si aplica).</t>
  </si>
  <si>
    <t>Fecha del CRP de la adición.
 (si aplica).</t>
  </si>
  <si>
    <t>Registre la fecha establecida en el Acta u Oficio de Inicio del contrato. Tenga en cuenta que esta fecha debe ser posterior o igual a la expedición del RP (o RPC) y a la aprobación de las pólizas; nunca puede ser anterior a estas fechas.</t>
  </si>
  <si>
    <t>Valor pactado originalmente.</t>
  </si>
  <si>
    <t>Valor respaldado presupuestalmente mediante el CRP inicial.</t>
  </si>
  <si>
    <t>Valor total adicionado al contrato.</t>
  </si>
  <si>
    <t>Valor del registro presupuestal correspondiente a la adición</t>
  </si>
  <si>
    <t>Corresponde a un campo calculado (no modificar la fórmula)</t>
  </si>
  <si>
    <t>Aquí se realiza la suma del valor inicial más las adiciones que correspondan</t>
  </si>
  <si>
    <t>Marque con una X la fuente de financiación del contrato que corresponda. En caso de seleccionar “Otro”, especifique claramente cuál es el origen de los recursos.</t>
  </si>
  <si>
    <t>Registre la fecha de pago de la planilla</t>
  </si>
  <si>
    <t>Registre el número de referencia de pago de la planilla</t>
  </si>
  <si>
    <t>Registre el número de la planilla de pago de seguridad social</t>
  </si>
  <si>
    <t>Registre el nombre del operador
Ejm Pago Simple, SOI, etc.</t>
  </si>
  <si>
    <t>Indique el mes al que corresponde la liquidación de la planilla.
Ejemplo del registro: 11/2025 y se visualiza: noviembre / 2025</t>
  </si>
  <si>
    <t>Indicar que se anexa certificación firmada por el representante legal y revisor fiscal (si aplica), donde conste el pago de aportes a seguridad social y parafiscales.</t>
  </si>
  <si>
    <t>Nombre del Supervisor</t>
  </si>
  <si>
    <r>
      <t>Nota:</t>
    </r>
    <r>
      <rPr>
        <i/>
        <sz val="11"/>
        <color rgb="FF000000"/>
        <rFont val="Arial"/>
        <family val="2"/>
      </rPr>
      <t xml:space="preserve"> Persona jurídica: Deberá aportar certificación de cumplimiento en el pago de los aportes a seguridad social y parafiscales correspondientes a los últimos seis (6) meses, suscrita por el representante legal y, cuando esté obligada, por el revisor fiscal. 
En este último caso, deberá adjuntarse además tarjeta profesional, antecedentes vigentes de la Junta Central de Contadores y documento de identidad del revisor fiscal.</t>
    </r>
  </si>
  <si>
    <r>
      <rPr>
        <b/>
        <i/>
        <sz val="9"/>
        <color theme="1"/>
        <rFont val="Arial"/>
        <family val="2"/>
      </rPr>
      <t xml:space="preserve">Detalle de cuotas y ejecución financiera:
</t>
    </r>
    <r>
      <rPr>
        <i/>
        <sz val="9"/>
        <color theme="1"/>
        <rFont val="Arial"/>
        <family val="2"/>
      </rPr>
      <t xml:space="preserve">
Registre para cada cuota el número de cuota, el número de factura o documento equivalente y el valor de la cuota a pagar.
Los campos “Valor pagado acumulado”, “Saldo por ejecutar” y “% de ejecución financiera” son campos calculados, por lo cual no deben ser diligenciados manualmente, sino que se generan automáticamente con base en la información registrada. (no modificar las fórmulas)
Solo muestre el número de cuotas que corresponden al acta de supervisión y oculte las otras filas.</t>
    </r>
  </si>
  <si>
    <t>Transcribir la obligación contractual específica.</t>
  </si>
  <si>
    <t>Describir cómo se cumplió la obligación
Evidencia:
Estado:</t>
  </si>
  <si>
    <t>Item</t>
  </si>
  <si>
    <t>En este espacio se debe:
* Describir el cumplimiento de las obligaciones especificas, relacionando las actividades ejecutadas.
* Indicar evidencias verificadas.  Evidencias que soportan la ejecución (informes, productos, actas, registros, etc.).
* Señalar si el estado de la actividad: No iniciada, En Ejecución, Terminada.  Para el estado de "No iniciada" indique en la descripción: Durante el período del informe, el contratista, no llevó a cabo actividades correspondientes a esta obligación.
Así mismo cualquier información técnica, jurídica, financiera que requiera contemplar en el informe.
Utilice el número de filas necesario, de acuerdo con el número de obligaciones establecidas en el contrato. Las filas que no se requieran ocúltelas, y podrán adicionarse filas cuando el contrato contemple un mayor número de obligaciones.</t>
  </si>
  <si>
    <t>Registrar observaciones, recomendaciones, llamados de atención o mejoras identificadas.
En caso de no existir recomendaciones, indicar expresamente: “No se presentan recomendaciones para el período evaluado.”</t>
  </si>
  <si>
    <t>La(s) firma(s) certifica(n) la veracidad de la información registrada y el cumplimiento de las funciones de supervisión.</t>
  </si>
  <si>
    <t>CC</t>
  </si>
  <si>
    <t>Supervisor</t>
  </si>
  <si>
    <t>Apoyo a la Supervisión
(Si aplica)</t>
  </si>
  <si>
    <t>Duplicar cuantas modificaciones existan</t>
  </si>
  <si>
    <r>
      <t xml:space="preserve">Fecha de Inicio del Contrato </t>
    </r>
    <r>
      <rPr>
        <b/>
        <i/>
        <sz val="11"/>
        <color theme="1"/>
        <rFont val="Arial"/>
        <family val="2"/>
      </rPr>
      <t>(Indique la fecha en que inició la ejecución - dd/mm/aaaa)</t>
    </r>
  </si>
  <si>
    <t>Fecha CRP Inicial</t>
  </si>
  <si>
    <t>Número de CDP Inicial</t>
  </si>
  <si>
    <t>Fecha CDP inicial</t>
  </si>
  <si>
    <t>Número de CRP Inicial</t>
  </si>
  <si>
    <t>Marque con una X el tipo de modificación contractual que corresponda al período evaluado. En caso de no existir modificaciones, deje el campo sin diligenciar.
Registre la fecha de la modificación contractual, la fecha de terminación final incluyendo la modificación, y la fecha final de la prórroga, según corresponda. Si no aplica, deje los campos en blanco.  
Duplique o repita las filas 17 a 19, tantas veces como sea necesario, de acuerdo con el número de modificaciones que se realicen al contrato.</t>
  </si>
  <si>
    <t>INSTRUCCIONES PARA EL DILIGENCIAMIENTO</t>
  </si>
  <si>
    <r>
      <t xml:space="preserve">Tipo de Modificación, Si aplia
</t>
    </r>
    <r>
      <rPr>
        <i/>
        <sz val="11"/>
        <color theme="1"/>
        <rFont val="Arial"/>
        <family val="2"/>
      </rPr>
      <t>(Replicar cuantas veces sea necesario)</t>
    </r>
  </si>
  <si>
    <t xml:space="preserve">Numero de modificaciòn </t>
  </si>
  <si>
    <t xml:space="preserve">Numero de Modificacion </t>
  </si>
  <si>
    <t xml:space="preserve">Indique la fecha consecutiva de las modificaciones con las cuales cuenta el contrato , asi como la fecha de suscripcion de la modificacion </t>
  </si>
  <si>
    <t>PERÍODO SUPERVISADO:</t>
  </si>
  <si>
    <t>Fecha establecida en el oficio de inicio.</t>
  </si>
  <si>
    <t xml:space="preserve">Fecha de modificacion </t>
  </si>
  <si>
    <t>No Aplica</t>
  </si>
  <si>
    <t xml:space="preserve">Fecha de modificación </t>
  </si>
  <si>
    <t>Fecha de entrada en 
vigencia: 09/03/2026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</si>
</sst>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164" formatCode="_(&quot;$&quot;\ * #,##0.00_);_(&quot;$&quot;\ * \(#,##0.00\);_(&quot;$&quot;\ * &quot;-&quot;??_);_(@_)"/>
    <numFmt numFmtId="165" formatCode="_-&quot;$&quot;\ * #,##0_-;\-&quot;$&quot;\ * #,##0_-;_-&quot;$&quot;\ * &quot;-&quot;??_-;_-@_-"/>
    <numFmt numFmtId="166" formatCode="mmmm\ /\ yyyy"/>
    <numFmt numFmtId="167" formatCode="dd/mm/yyyy;@"/>
    <numFmt numFmtId="168" formatCode="&quot;$&quot;\ #,##0.00"/>
    <numFmt numFmtId="169" formatCode="0.0%"/>
  </numFmts>
  <fonts count="28">
    <font>
      <sz val="11"/>
      <color theme="1"/>
      <name val="Calibri"/>
      <charset val="134"/>
      <scheme val="minor"/>
    </font>
    <font>
      <sz val="12"/>
      <color theme="1"/>
      <name val="Arial"/>
      <family val="2"/>
    </font>
    <font>
      <sz val="12"/>
      <color rgb="FF000000"/>
      <name val="Segoe UI"/>
      <family val="2"/>
    </font>
    <font>
      <sz val="11"/>
      <color theme="1"/>
      <name val="Calibri"/>
      <family val="2"/>
      <scheme val="minor"/>
    </font>
    <font>
      <b/>
      <sz val="12"/>
      <color theme="1"/>
      <name val="Arial"/>
      <family val="2"/>
    </font>
    <font>
      <b/>
      <sz val="10"/>
      <color rgb="FF000000"/>
      <name val="Arial"/>
      <family val="2"/>
    </font>
    <font>
      <b/>
      <sz val="11"/>
      <color theme="1"/>
      <name val="Arial"/>
      <family val="2"/>
    </font>
    <font>
      <b/>
      <sz val="11"/>
      <color rgb="FF000000"/>
      <name val="Arial"/>
      <family val="2"/>
    </font>
    <font>
      <sz val="11"/>
      <color rgb="FF000000"/>
      <name val="Arial"/>
      <family val="2"/>
    </font>
    <font>
      <sz val="11"/>
      <color theme="1"/>
      <name val="Arial"/>
      <family val="2"/>
    </font>
    <font>
      <b/>
      <sz val="11"/>
      <name val="Arial"/>
      <family val="2"/>
    </font>
    <font>
      <sz val="11"/>
      <name val="Arial"/>
      <family val="2"/>
    </font>
    <font>
      <b/>
      <i/>
      <sz val="11"/>
      <color theme="0" tint="-0.499984740745262"/>
      <name val="Arial"/>
      <family val="2"/>
    </font>
    <font>
      <sz val="14"/>
      <color theme="1"/>
      <name val="Arial"/>
      <family val="2"/>
    </font>
    <font>
      <b/>
      <sz val="12"/>
      <color rgb="FF000000"/>
      <name val="Arial"/>
      <family val="2"/>
    </font>
    <font>
      <b/>
      <sz val="10"/>
      <name val="Arial"/>
      <family val="2"/>
    </font>
    <font>
      <sz val="10"/>
      <name val="Arial"/>
      <family val="2"/>
    </font>
    <font>
      <i/>
      <sz val="10"/>
      <color theme="1"/>
      <name val="Arial"/>
      <family val="2"/>
    </font>
    <font>
      <i/>
      <sz val="9"/>
      <color theme="1"/>
      <name val="Arial"/>
      <family val="2"/>
    </font>
    <font>
      <b/>
      <i/>
      <sz val="9"/>
      <color theme="1"/>
      <name val="Arial"/>
      <family val="2"/>
    </font>
    <font>
      <b/>
      <i/>
      <u/>
      <sz val="9"/>
      <color theme="1"/>
      <name val="Arial"/>
      <family val="2"/>
    </font>
    <font>
      <b/>
      <i/>
      <sz val="10"/>
      <color theme="1"/>
      <name val="Arial"/>
      <family val="2"/>
    </font>
    <font>
      <i/>
      <sz val="11"/>
      <color theme="1"/>
      <name val="Arial"/>
      <family val="2"/>
    </font>
    <font>
      <sz val="10"/>
      <color rgb="FF000000"/>
      <name val="Arial"/>
      <family val="2"/>
    </font>
    <font>
      <i/>
      <sz val="10"/>
      <color rgb="FF000000"/>
      <name val="Arial"/>
      <family val="2"/>
    </font>
    <font>
      <i/>
      <sz val="11"/>
      <color rgb="FF000000"/>
      <name val="Arial"/>
      <family val="2"/>
    </font>
    <font>
      <b/>
      <i/>
      <sz val="11"/>
      <color rgb="FF000000"/>
      <name val="Arial"/>
      <family val="2"/>
    </font>
    <font>
      <b/>
      <i/>
      <sz val="11"/>
      <color theme="1"/>
      <name val="Arial"/>
      <family val="2"/>
    </font>
  </fonts>
  <fills count="7">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CCECFF"/>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top/>
      <bottom/>
      <diagonal/>
    </border>
    <border>
      <left style="medium">
        <color indexed="64"/>
      </left>
      <right/>
      <top style="medium">
        <color indexed="64"/>
      </top>
      <bottom/>
      <diagonal/>
    </border>
    <border>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bottom style="thin">
        <color auto="1"/>
      </bottom>
      <diagonal/>
    </border>
    <border>
      <left/>
      <right style="thin">
        <color auto="1"/>
      </right>
      <top/>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s>
  <cellStyleXfs count="4">
    <xf numFmtId="0" fontId="0" fillId="0" borderId="0"/>
    <xf numFmtId="44"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cellStyleXfs>
  <cellXfs count="178">
    <xf numFmtId="0" fontId="0" fillId="0" borderId="0" xfId="0"/>
    <xf numFmtId="0" fontId="1" fillId="0" borderId="0" xfId="0" applyFont="1" applyAlignment="1">
      <alignment vertical="center"/>
    </xf>
    <xf numFmtId="0" fontId="2" fillId="0" borderId="0" xfId="0" applyFont="1"/>
    <xf numFmtId="0" fontId="4" fillId="0" borderId="0" xfId="0" applyFont="1" applyAlignment="1">
      <alignment vertical="center"/>
    </xf>
    <xf numFmtId="0" fontId="1" fillId="3" borderId="0" xfId="0" applyFont="1" applyFill="1" applyAlignment="1">
      <alignment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0"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9" fillId="0" borderId="0" xfId="0" applyFont="1" applyAlignment="1">
      <alignment vertical="center"/>
    </xf>
    <xf numFmtId="0" fontId="8" fillId="0" borderId="0" xfId="0" applyFont="1" applyAlignment="1">
      <alignment vertical="center" wrapText="1"/>
    </xf>
    <xf numFmtId="0" fontId="9" fillId="0" borderId="0" xfId="0" applyFont="1" applyAlignment="1">
      <alignment horizontal="right" vertical="center"/>
    </xf>
    <xf numFmtId="0" fontId="9" fillId="0" borderId="0" xfId="0" applyFont="1" applyAlignment="1">
      <alignment horizontal="left" vertical="center"/>
    </xf>
    <xf numFmtId="0" fontId="13" fillId="0" borderId="0" xfId="0" applyFont="1" applyAlignment="1">
      <alignment vertical="center"/>
    </xf>
    <xf numFmtId="0" fontId="10" fillId="3" borderId="1" xfId="0" applyFont="1" applyFill="1" applyBorder="1" applyAlignment="1">
      <alignment horizontal="right" vertical="center" wrapText="1"/>
    </xf>
    <xf numFmtId="0" fontId="10" fillId="3" borderId="1" xfId="0" applyFont="1" applyFill="1" applyBorder="1" applyAlignment="1">
      <alignment horizontal="right" vertical="center" wrapText="1" indent="1"/>
    </xf>
    <xf numFmtId="0" fontId="1" fillId="0" borderId="0" xfId="0" applyFont="1" applyAlignment="1">
      <alignment vertical="center" wrapText="1"/>
    </xf>
    <xf numFmtId="0" fontId="16" fillId="3" borderId="1" xfId="0" applyFont="1" applyFill="1" applyBorder="1" applyAlignment="1">
      <alignment horizontal="center" vertical="center" wrapText="1"/>
    </xf>
    <xf numFmtId="0" fontId="16" fillId="3" borderId="4" xfId="0" applyFont="1" applyFill="1" applyBorder="1" applyAlignment="1">
      <alignment horizontal="center" vertical="center" wrapText="1"/>
    </xf>
    <xf numFmtId="169" fontId="16" fillId="0" borderId="1" xfId="2" applyNumberFormat="1" applyFont="1" applyBorder="1" applyAlignment="1">
      <alignment horizontal="center" vertical="center" wrapText="1"/>
    </xf>
    <xf numFmtId="169" fontId="16" fillId="0" borderId="4" xfId="2" applyNumberFormat="1" applyFont="1" applyBorder="1" applyAlignment="1">
      <alignment horizontal="center" vertical="center" wrapText="1"/>
    </xf>
    <xf numFmtId="0" fontId="15"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6" fillId="3" borderId="1" xfId="0" applyFont="1" applyFill="1" applyBorder="1" applyAlignment="1">
      <alignment horizontal="left" vertical="top"/>
    </xf>
    <xf numFmtId="167" fontId="9" fillId="3" borderId="1" xfId="0" applyNumberFormat="1" applyFont="1" applyFill="1" applyBorder="1" applyAlignment="1">
      <alignment horizontal="center" vertical="center"/>
    </xf>
    <xf numFmtId="0" fontId="18" fillId="0" borderId="0" xfId="0" applyFont="1" applyAlignment="1">
      <alignment vertical="center"/>
    </xf>
    <xf numFmtId="0" fontId="18" fillId="6" borderId="12" xfId="0" applyFont="1" applyFill="1" applyBorder="1" applyAlignment="1">
      <alignment horizontal="left" vertical="center" wrapText="1"/>
    </xf>
    <xf numFmtId="0" fontId="18" fillId="6" borderId="0" xfId="0" applyFont="1" applyFill="1" applyAlignment="1">
      <alignment vertical="center" wrapText="1"/>
    </xf>
    <xf numFmtId="14" fontId="6" fillId="0" borderId="15" xfId="0" applyNumberFormat="1" applyFont="1" applyBorder="1" applyAlignment="1">
      <alignment horizontal="center" vertical="center"/>
    </xf>
    <xf numFmtId="0" fontId="6" fillId="0" borderId="15" xfId="0" applyFont="1" applyBorder="1" applyAlignment="1">
      <alignment horizontal="center" vertical="center" wrapText="1"/>
    </xf>
    <xf numFmtId="14" fontId="9" fillId="0" borderId="16" xfId="0" applyNumberFormat="1" applyFont="1" applyBorder="1" applyAlignment="1">
      <alignment horizontal="center" vertical="center"/>
    </xf>
    <xf numFmtId="14" fontId="9" fillId="0" borderId="15" xfId="0" applyNumberFormat="1" applyFont="1" applyBorder="1" applyAlignment="1">
      <alignment horizontal="center" vertical="center"/>
    </xf>
    <xf numFmtId="0" fontId="9" fillId="0" borderId="15" xfId="0" applyFont="1" applyBorder="1" applyAlignment="1">
      <alignment horizontal="center" vertical="center" wrapText="1"/>
    </xf>
    <xf numFmtId="0" fontId="23" fillId="0" borderId="1" xfId="0" applyFont="1" applyBorder="1" applyAlignment="1">
      <alignment horizontal="center" vertical="center" wrapText="1"/>
    </xf>
    <xf numFmtId="0" fontId="6" fillId="3" borderId="1" xfId="0" applyFont="1" applyFill="1" applyBorder="1" applyAlignment="1">
      <alignment vertical="top"/>
    </xf>
    <xf numFmtId="14" fontId="9" fillId="0" borderId="1" xfId="0" applyNumberFormat="1" applyFont="1" applyBorder="1" applyAlignment="1">
      <alignment horizontal="center" vertical="center"/>
    </xf>
    <xf numFmtId="0" fontId="18" fillId="6" borderId="0" xfId="0" applyFont="1" applyFill="1" applyAlignment="1">
      <alignment horizontal="left" vertical="center" wrapText="1"/>
    </xf>
    <xf numFmtId="0" fontId="19" fillId="6" borderId="12" xfId="0" applyFont="1" applyFill="1" applyBorder="1" applyAlignment="1">
      <alignment horizontal="left" vertical="center" wrapText="1"/>
    </xf>
    <xf numFmtId="0" fontId="1" fillId="0" borderId="1" xfId="0" applyFont="1" applyBorder="1" applyAlignment="1">
      <alignment vertical="center"/>
    </xf>
    <xf numFmtId="0" fontId="5" fillId="3" borderId="1" xfId="0" applyFont="1" applyFill="1" applyBorder="1" applyAlignment="1">
      <alignment horizontal="center" vertical="center" wrapText="1"/>
    </xf>
    <xf numFmtId="0" fontId="6" fillId="5" borderId="1" xfId="0" applyFont="1" applyFill="1" applyBorder="1" applyAlignment="1">
      <alignment horizontal="left" vertical="center" wrapText="1" indent="1"/>
    </xf>
    <xf numFmtId="14" fontId="6" fillId="0" borderId="5" xfId="0" applyNumberFormat="1" applyFont="1" applyBorder="1" applyAlignment="1">
      <alignment vertical="center"/>
    </xf>
    <xf numFmtId="14" fontId="6" fillId="0" borderId="6" xfId="0" applyNumberFormat="1" applyFont="1" applyBorder="1" applyAlignment="1">
      <alignment vertical="center"/>
    </xf>
    <xf numFmtId="0" fontId="6" fillId="0" borderId="1" xfId="0" applyFont="1" applyBorder="1" applyAlignment="1">
      <alignment vertical="center" wrapText="1"/>
    </xf>
    <xf numFmtId="0" fontId="10" fillId="5" borderId="1" xfId="0" applyFont="1" applyFill="1" applyBorder="1" applyAlignment="1">
      <alignment horizontal="left" vertical="center" wrapText="1"/>
    </xf>
    <xf numFmtId="14" fontId="6" fillId="5" borderId="1" xfId="0" applyNumberFormat="1" applyFont="1" applyFill="1" applyBorder="1" applyAlignment="1">
      <alignment horizontal="center" vertical="center"/>
    </xf>
    <xf numFmtId="0" fontId="6" fillId="5" borderId="2" xfId="0" applyFont="1" applyFill="1" applyBorder="1" applyAlignment="1">
      <alignment horizontal="center" vertical="center" wrapText="1"/>
    </xf>
    <xf numFmtId="0" fontId="6" fillId="5" borderId="2" xfId="0" applyFont="1" applyFill="1" applyBorder="1" applyAlignment="1">
      <alignment horizontal="left" vertical="center" wrapText="1" indent="1"/>
    </xf>
    <xf numFmtId="0" fontId="6" fillId="5" borderId="6" xfId="0" applyFont="1" applyFill="1" applyBorder="1" applyAlignment="1">
      <alignment horizontal="left" vertical="center" wrapText="1" indent="1"/>
    </xf>
    <xf numFmtId="14" fontId="6" fillId="5" borderId="1" xfId="0"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0" fontId="6" fillId="5" borderId="1" xfId="0" applyFont="1" applyFill="1" applyBorder="1" applyAlignment="1">
      <alignment horizontal="left" vertical="center" wrapText="1"/>
    </xf>
    <xf numFmtId="168" fontId="9" fillId="0" borderId="1" xfId="0" applyNumberFormat="1" applyFont="1" applyBorder="1" applyAlignment="1">
      <alignment horizontal="left" vertical="center" wrapText="1" indent="2"/>
    </xf>
    <xf numFmtId="165" fontId="16" fillId="3" borderId="1" xfId="1" applyNumberFormat="1" applyFont="1" applyFill="1" applyBorder="1" applyAlignment="1">
      <alignment horizontal="center" vertical="center" wrapText="1"/>
    </xf>
    <xf numFmtId="0" fontId="16" fillId="0" borderId="1" xfId="1" applyNumberFormat="1" applyFont="1" applyBorder="1" applyAlignment="1">
      <alignment horizontal="center" vertical="center"/>
    </xf>
    <xf numFmtId="44" fontId="16" fillId="0" borderId="1" xfId="1" applyFont="1" applyBorder="1" applyAlignment="1">
      <alignment horizontal="center" vertical="center"/>
    </xf>
    <xf numFmtId="0" fontId="16" fillId="3" borderId="1" xfId="0" applyFont="1" applyFill="1" applyBorder="1" applyAlignment="1">
      <alignment horizontal="center" vertical="center" wrapText="1"/>
    </xf>
    <xf numFmtId="0" fontId="8" fillId="0" borderId="1" xfId="0" applyFont="1" applyBorder="1" applyAlignment="1">
      <alignment horizontal="left" vertical="center" wrapText="1" indent="2"/>
    </xf>
    <xf numFmtId="0" fontId="23" fillId="3" borderId="1" xfId="0" applyFont="1" applyFill="1" applyBorder="1" applyAlignment="1">
      <alignment horizontal="justify" vertical="center" wrapText="1"/>
    </xf>
    <xf numFmtId="0" fontId="7" fillId="4" borderId="1" xfId="0" applyFont="1" applyFill="1" applyBorder="1" applyAlignment="1">
      <alignment horizontal="center" vertical="center" wrapText="1"/>
    </xf>
    <xf numFmtId="0" fontId="8" fillId="3" borderId="1" xfId="0" applyFont="1" applyFill="1" applyBorder="1" applyAlignment="1">
      <alignment horizontal="justify" vertical="center" wrapText="1"/>
    </xf>
    <xf numFmtId="0" fontId="9" fillId="0" borderId="2" xfId="0" applyFont="1" applyBorder="1" applyAlignment="1">
      <alignment horizontal="center" vertical="center"/>
    </xf>
    <xf numFmtId="0" fontId="9" fillId="0" borderId="6" xfId="0" applyFont="1" applyBorder="1" applyAlignment="1">
      <alignment horizontal="center" vertical="center"/>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 xfId="0" applyFont="1" applyBorder="1" applyAlignment="1">
      <alignment horizontal="center" vertical="center" wrapText="1"/>
    </xf>
    <xf numFmtId="0" fontId="6" fillId="5" borderId="1" xfId="0" applyFont="1" applyFill="1" applyBorder="1" applyAlignment="1">
      <alignment horizontal="center" vertical="center"/>
    </xf>
    <xf numFmtId="0" fontId="9" fillId="0" borderId="4"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6" fillId="5" borderId="1" xfId="0" applyFont="1" applyFill="1" applyBorder="1" applyAlignment="1">
      <alignment horizontal="center" vertical="center" wrapText="1"/>
    </xf>
    <xf numFmtId="14" fontId="9" fillId="0" borderId="1" xfId="0" applyNumberFormat="1" applyFont="1" applyBorder="1" applyAlignment="1">
      <alignment horizontal="center" vertical="center"/>
    </xf>
    <xf numFmtId="167" fontId="9" fillId="0" borderId="1" xfId="0" applyNumberFormat="1" applyFont="1" applyBorder="1" applyAlignment="1">
      <alignment horizontal="left" vertical="center" indent="2"/>
    </xf>
    <xf numFmtId="14" fontId="9" fillId="0" borderId="1" xfId="0" applyNumberFormat="1" applyFont="1" applyBorder="1" applyAlignment="1">
      <alignment horizontal="center" vertical="center" wrapText="1"/>
    </xf>
    <xf numFmtId="0" fontId="9" fillId="0" borderId="1" xfId="0" applyFont="1" applyBorder="1" applyAlignment="1">
      <alignment horizontal="justify" vertical="center" wrapText="1"/>
    </xf>
    <xf numFmtId="0" fontId="6" fillId="5" borderId="1" xfId="0" applyFont="1" applyFill="1" applyBorder="1" applyAlignment="1">
      <alignment horizontal="left" vertical="center" wrapText="1" indent="1"/>
    </xf>
    <xf numFmtId="14" fontId="9" fillId="3" borderId="1" xfId="0" applyNumberFormat="1" applyFont="1" applyFill="1" applyBorder="1" applyAlignment="1">
      <alignment horizontal="left" vertical="center" indent="1"/>
    </xf>
    <xf numFmtId="0" fontId="6" fillId="5" borderId="1" xfId="0" applyFont="1" applyFill="1" applyBorder="1" applyAlignment="1">
      <alignment vertical="center"/>
    </xf>
    <xf numFmtId="0" fontId="9" fillId="0" borderId="2" xfId="0" applyFont="1" applyBorder="1" applyAlignment="1">
      <alignment horizontal="left" vertical="center" indent="2"/>
    </xf>
    <xf numFmtId="0" fontId="9" fillId="0" borderId="5" xfId="0" applyFont="1" applyBorder="1" applyAlignment="1">
      <alignment horizontal="left" vertical="center" indent="2"/>
    </xf>
    <xf numFmtId="0" fontId="9" fillId="0" borderId="6" xfId="0" applyFont="1" applyBorder="1" applyAlignment="1">
      <alignment horizontal="left" vertical="center" indent="2"/>
    </xf>
    <xf numFmtId="166" fontId="8" fillId="0" borderId="1" xfId="0" applyNumberFormat="1" applyFont="1" applyBorder="1" applyAlignment="1">
      <alignment horizontal="left" vertical="center" wrapText="1" indent="2"/>
    </xf>
    <xf numFmtId="0" fontId="7" fillId="0" borderId="1" xfId="0" applyFont="1" applyBorder="1" applyAlignment="1">
      <alignment horizontal="left" vertical="center" wrapText="1" indent="1"/>
    </xf>
    <xf numFmtId="0" fontId="6" fillId="5" borderId="1" xfId="0" applyFont="1" applyFill="1" applyBorder="1" applyAlignment="1">
      <alignment vertical="center" wrapText="1"/>
    </xf>
    <xf numFmtId="0" fontId="6" fillId="3" borderId="1" xfId="0" applyFont="1" applyFill="1" applyBorder="1" applyAlignment="1">
      <alignment horizontal="center" vertical="center"/>
    </xf>
    <xf numFmtId="0" fontId="15" fillId="5" borderId="1" xfId="0" applyFont="1" applyFill="1" applyBorder="1" applyAlignment="1">
      <alignment horizontal="center" vertical="center" wrapText="1"/>
    </xf>
    <xf numFmtId="0" fontId="10" fillId="3" borderId="1" xfId="0" applyFont="1" applyFill="1" applyBorder="1" applyAlignment="1">
      <alignment horizontal="right" vertical="center" wrapText="1" indent="1"/>
    </xf>
    <xf numFmtId="0" fontId="8" fillId="0" borderId="1" xfId="0" applyFont="1" applyBorder="1" applyAlignment="1">
      <alignment horizontal="justify" vertical="center" wrapText="1"/>
    </xf>
    <xf numFmtId="0" fontId="9" fillId="0" borderId="1" xfId="0" applyFont="1" applyBorder="1" applyAlignment="1">
      <alignment horizontal="left" vertical="center" indent="1"/>
    </xf>
    <xf numFmtId="0" fontId="7" fillId="3" borderId="1" xfId="0" applyFont="1" applyFill="1" applyBorder="1" applyAlignment="1">
      <alignment horizontal="center" vertical="center" wrapText="1"/>
    </xf>
    <xf numFmtId="0" fontId="23" fillId="0" borderId="1" xfId="0" applyFont="1" applyBorder="1" applyAlignment="1">
      <alignment horizontal="justify" vertical="center" wrapText="1"/>
    </xf>
    <xf numFmtId="0" fontId="6" fillId="3" borderId="1" xfId="0" applyFont="1" applyFill="1" applyBorder="1" applyAlignment="1">
      <alignment horizontal="center" vertical="center" wrapText="1"/>
    </xf>
    <xf numFmtId="0" fontId="26" fillId="4" borderId="1" xfId="0" applyFont="1" applyFill="1" applyBorder="1" applyAlignment="1">
      <alignment horizontal="justify" vertical="center" wrapText="1"/>
    </xf>
    <xf numFmtId="0" fontId="6" fillId="2" borderId="1" xfId="0" applyFont="1" applyFill="1" applyBorder="1" applyAlignment="1">
      <alignment horizontal="center" vertical="center"/>
    </xf>
    <xf numFmtId="0" fontId="8" fillId="3" borderId="1" xfId="0" applyFont="1" applyFill="1" applyBorder="1" applyAlignment="1">
      <alignment horizontal="left" vertical="center" wrapText="1"/>
    </xf>
    <xf numFmtId="167" fontId="9" fillId="6" borderId="1" xfId="0" applyNumberFormat="1" applyFont="1" applyFill="1" applyBorder="1" applyAlignment="1">
      <alignment horizontal="left" vertical="center" wrapText="1" indent="2"/>
    </xf>
    <xf numFmtId="167" fontId="9" fillId="6" borderId="1" xfId="0" applyNumberFormat="1" applyFont="1" applyFill="1" applyBorder="1" applyAlignment="1">
      <alignment horizontal="left" vertical="center" indent="2"/>
    </xf>
    <xf numFmtId="0" fontId="17" fillId="6" borderId="1" xfId="0" applyFont="1" applyFill="1" applyBorder="1" applyAlignment="1">
      <alignment horizontal="left" vertical="center" indent="1"/>
    </xf>
    <xf numFmtId="0" fontId="17" fillId="6" borderId="1" xfId="0" applyFont="1" applyFill="1" applyBorder="1" applyAlignment="1">
      <alignment horizontal="left" vertical="center" wrapText="1" indent="1"/>
    </xf>
    <xf numFmtId="0" fontId="17" fillId="6" borderId="1" xfId="0" applyFont="1" applyFill="1" applyBorder="1" applyAlignment="1">
      <alignment horizontal="center" vertical="center" wrapText="1"/>
    </xf>
    <xf numFmtId="0" fontId="6" fillId="5" borderId="5" xfId="0" applyFont="1" applyFill="1" applyBorder="1" applyAlignment="1">
      <alignment horizontal="left" vertical="center" wrapText="1"/>
    </xf>
    <xf numFmtId="0" fontId="6" fillId="5" borderId="6" xfId="0" applyFont="1" applyFill="1" applyBorder="1" applyAlignment="1">
      <alignment horizontal="left" vertical="center" wrapText="1"/>
    </xf>
    <xf numFmtId="0" fontId="17" fillId="6" borderId="1" xfId="0" applyFont="1" applyFill="1" applyBorder="1" applyAlignment="1">
      <alignment horizontal="left" vertical="center" wrapText="1" indent="2"/>
    </xf>
    <xf numFmtId="0" fontId="6" fillId="5" borderId="2" xfId="0" applyFont="1" applyFill="1" applyBorder="1" applyAlignment="1">
      <alignment vertical="center" wrapText="1"/>
    </xf>
    <xf numFmtId="0" fontId="6" fillId="5" borderId="6" xfId="0" applyFont="1" applyFill="1" applyBorder="1" applyAlignment="1">
      <alignment vertical="center" wrapText="1"/>
    </xf>
    <xf numFmtId="0" fontId="6" fillId="5" borderId="7" xfId="0" applyFont="1" applyFill="1" applyBorder="1" applyAlignment="1">
      <alignment vertical="center" wrapText="1"/>
    </xf>
    <xf numFmtId="0" fontId="6" fillId="5" borderId="3" xfId="0" applyFont="1" applyFill="1" applyBorder="1" applyAlignment="1">
      <alignment vertical="center" wrapText="1"/>
    </xf>
    <xf numFmtId="14" fontId="22" fillId="6" borderId="7" xfId="0" applyNumberFormat="1" applyFont="1" applyFill="1" applyBorder="1" applyAlignment="1">
      <alignment horizontal="left" vertical="center" indent="2"/>
    </xf>
    <xf numFmtId="14" fontId="22" fillId="6" borderId="11" xfId="0" applyNumberFormat="1" applyFont="1" applyFill="1" applyBorder="1" applyAlignment="1">
      <alignment horizontal="left" vertical="center" indent="2"/>
    </xf>
    <xf numFmtId="14" fontId="22" fillId="6" borderId="3" xfId="0" applyNumberFormat="1" applyFont="1" applyFill="1" applyBorder="1" applyAlignment="1">
      <alignment horizontal="left" vertical="center" indent="2"/>
    </xf>
    <xf numFmtId="0" fontId="6" fillId="5" borderId="7" xfId="0" applyFont="1" applyFill="1" applyBorder="1" applyAlignment="1">
      <alignment horizontal="left" vertical="center" wrapText="1" indent="1"/>
    </xf>
    <xf numFmtId="0" fontId="6" fillId="5" borderId="11" xfId="0" applyFont="1" applyFill="1" applyBorder="1" applyAlignment="1">
      <alignment horizontal="left" vertical="center" wrapText="1" indent="1"/>
    </xf>
    <xf numFmtId="0" fontId="17" fillId="6" borderId="4" xfId="0" applyFont="1" applyFill="1" applyBorder="1" applyAlignment="1">
      <alignment horizontal="center" vertical="center" wrapText="1"/>
    </xf>
    <xf numFmtId="14" fontId="6" fillId="0" borderId="5" xfId="0" applyNumberFormat="1" applyFont="1" applyBorder="1" applyAlignment="1">
      <alignment horizontal="center" vertical="center"/>
    </xf>
    <xf numFmtId="14" fontId="6" fillId="0" borderId="6" xfId="0" applyNumberFormat="1" applyFont="1" applyBorder="1" applyAlignment="1">
      <alignment horizontal="center" vertical="center"/>
    </xf>
    <xf numFmtId="0" fontId="17" fillId="6" borderId="2" xfId="0" applyFont="1" applyFill="1" applyBorder="1" applyAlignment="1">
      <alignment horizontal="left" vertical="center" wrapText="1" indent="2"/>
    </xf>
    <xf numFmtId="0" fontId="17" fillId="6" borderId="5" xfId="0" applyFont="1" applyFill="1" applyBorder="1" applyAlignment="1">
      <alignment horizontal="left" vertical="center" wrapText="1" indent="2"/>
    </xf>
    <xf numFmtId="0" fontId="17" fillId="6" borderId="6" xfId="0" applyFont="1" applyFill="1" applyBorder="1" applyAlignment="1">
      <alignment horizontal="left" vertical="center" wrapText="1" indent="2"/>
    </xf>
    <xf numFmtId="168" fontId="22" fillId="6" borderId="1" xfId="0" applyNumberFormat="1" applyFont="1" applyFill="1" applyBorder="1" applyAlignment="1">
      <alignment horizontal="left" vertical="center" wrapText="1" indent="2"/>
    </xf>
    <xf numFmtId="0" fontId="15" fillId="5" borderId="2" xfId="0" applyFont="1" applyFill="1" applyBorder="1" applyAlignment="1">
      <alignment horizontal="center" vertical="center" wrapText="1"/>
    </xf>
    <xf numFmtId="0" fontId="15" fillId="5" borderId="6" xfId="0" applyFont="1" applyFill="1" applyBorder="1" applyAlignment="1">
      <alignment horizontal="center" vertical="center" wrapText="1"/>
    </xf>
    <xf numFmtId="165" fontId="16" fillId="3" borderId="2" xfId="1" applyNumberFormat="1" applyFont="1" applyFill="1" applyBorder="1" applyAlignment="1">
      <alignment horizontal="center" vertical="center" wrapText="1"/>
    </xf>
    <xf numFmtId="165" fontId="16" fillId="3" borderId="6" xfId="1" applyNumberFormat="1" applyFont="1" applyFill="1" applyBorder="1" applyAlignment="1">
      <alignment horizontal="center" vertical="center" wrapText="1"/>
    </xf>
    <xf numFmtId="0" fontId="16" fillId="0" borderId="2" xfId="1" applyNumberFormat="1" applyFont="1" applyBorder="1" applyAlignment="1">
      <alignment horizontal="center" vertical="center"/>
    </xf>
    <xf numFmtId="44" fontId="16" fillId="0" borderId="6" xfId="1" applyFont="1" applyBorder="1" applyAlignment="1">
      <alignment horizontal="center" vertical="center"/>
    </xf>
    <xf numFmtId="0" fontId="16" fillId="3" borderId="4" xfId="0" applyFont="1" applyFill="1" applyBorder="1" applyAlignment="1">
      <alignment horizontal="center" vertical="center" wrapText="1"/>
    </xf>
    <xf numFmtId="165" fontId="16" fillId="3" borderId="4" xfId="1" applyNumberFormat="1" applyFont="1" applyFill="1" applyBorder="1" applyAlignment="1">
      <alignment horizontal="center" vertical="center" wrapText="1"/>
    </xf>
    <xf numFmtId="165" fontId="16" fillId="3" borderId="7" xfId="1" applyNumberFormat="1" applyFont="1" applyFill="1" applyBorder="1" applyAlignment="1">
      <alignment horizontal="center" vertical="center" wrapText="1"/>
    </xf>
    <xf numFmtId="165" fontId="16" fillId="3" borderId="3" xfId="1" applyNumberFormat="1" applyFont="1" applyFill="1" applyBorder="1" applyAlignment="1">
      <alignment horizontal="center" vertical="center" wrapText="1"/>
    </xf>
    <xf numFmtId="0" fontId="16" fillId="0" borderId="7" xfId="1" applyNumberFormat="1" applyFont="1" applyBorder="1" applyAlignment="1">
      <alignment horizontal="center" vertical="center"/>
    </xf>
    <xf numFmtId="44" fontId="16" fillId="0" borderId="3" xfId="1" applyFont="1" applyBorder="1" applyAlignment="1">
      <alignment horizontal="center" vertical="center"/>
    </xf>
    <xf numFmtId="0" fontId="24" fillId="6" borderId="1" xfId="0" applyFont="1" applyFill="1" applyBorder="1" applyAlignment="1">
      <alignment horizontal="left" vertical="center" wrapText="1" indent="2"/>
    </xf>
    <xf numFmtId="0" fontId="18" fillId="6" borderId="12" xfId="0" applyFont="1" applyFill="1" applyBorder="1" applyAlignment="1">
      <alignment horizontal="left" vertical="center" wrapText="1"/>
    </xf>
    <xf numFmtId="0" fontId="25" fillId="6" borderId="2" xfId="0" applyFont="1" applyFill="1" applyBorder="1" applyAlignment="1">
      <alignment horizontal="justify" vertical="center" wrapText="1"/>
    </xf>
    <xf numFmtId="0" fontId="25" fillId="6" borderId="5" xfId="0" applyFont="1" applyFill="1" applyBorder="1" applyAlignment="1">
      <alignment horizontal="justify" vertical="center" wrapText="1"/>
    </xf>
    <xf numFmtId="0" fontId="25" fillId="6" borderId="6" xfId="0" applyFont="1" applyFill="1" applyBorder="1" applyAlignment="1">
      <alignment horizontal="justify" vertical="center" wrapText="1"/>
    </xf>
    <xf numFmtId="0" fontId="18" fillId="6" borderId="12" xfId="0" applyFont="1" applyFill="1" applyBorder="1" applyAlignment="1">
      <alignment horizontal="left" vertical="center" wrapText="1" indent="1"/>
    </xf>
    <xf numFmtId="167" fontId="9" fillId="0" borderId="2" xfId="0" applyNumberFormat="1" applyFont="1" applyBorder="1" applyAlignment="1">
      <alignment horizontal="center" vertical="center"/>
    </xf>
    <xf numFmtId="167" fontId="9" fillId="0" borderId="6" xfId="0" applyNumberFormat="1" applyFont="1" applyBorder="1" applyAlignment="1">
      <alignment horizontal="center" vertical="center"/>
    </xf>
    <xf numFmtId="0" fontId="18" fillId="6" borderId="0" xfId="0" applyFont="1" applyFill="1" applyAlignment="1">
      <alignment horizontal="left" vertical="center" wrapText="1"/>
    </xf>
    <xf numFmtId="0" fontId="6" fillId="5" borderId="13" xfId="0" applyFont="1" applyFill="1" applyBorder="1" applyAlignment="1">
      <alignment horizontal="left" vertical="center" wrapText="1"/>
    </xf>
    <xf numFmtId="0" fontId="6" fillId="5" borderId="14" xfId="0" applyFont="1" applyFill="1" applyBorder="1" applyAlignment="1">
      <alignment horizontal="left" vertical="center" wrapText="1"/>
    </xf>
    <xf numFmtId="0" fontId="6" fillId="5" borderId="17" xfId="0" applyFont="1" applyFill="1" applyBorder="1" applyAlignment="1">
      <alignment horizontal="left" vertical="center" wrapText="1"/>
    </xf>
    <xf numFmtId="0" fontId="6" fillId="5" borderId="10" xfId="0" applyFont="1" applyFill="1" applyBorder="1" applyAlignment="1">
      <alignment horizontal="left" vertical="center" wrapText="1"/>
    </xf>
    <xf numFmtId="0" fontId="24" fillId="6" borderId="1" xfId="0" applyFont="1" applyFill="1" applyBorder="1" applyAlignment="1">
      <alignment horizontal="left" vertical="center" wrapText="1"/>
    </xf>
    <xf numFmtId="14" fontId="6" fillId="0" borderId="2" xfId="0" applyNumberFormat="1" applyFont="1" applyBorder="1" applyAlignment="1">
      <alignment horizontal="center" vertical="center" wrapText="1"/>
    </xf>
    <xf numFmtId="14" fontId="6" fillId="0" borderId="6" xfId="0" applyNumberFormat="1" applyFont="1" applyBorder="1" applyAlignment="1">
      <alignment horizontal="center" vertical="center" wrapText="1"/>
    </xf>
    <xf numFmtId="14" fontId="9" fillId="0" borderId="19" xfId="0" applyNumberFormat="1" applyFont="1" applyBorder="1" applyAlignment="1">
      <alignment horizontal="center" vertical="center"/>
    </xf>
    <xf numFmtId="14" fontId="9" fillId="0" borderId="20" xfId="0" applyNumberFormat="1" applyFont="1" applyBorder="1" applyAlignment="1">
      <alignment horizontal="center" vertical="center"/>
    </xf>
    <xf numFmtId="0" fontId="6" fillId="3" borderId="7"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7" xfId="0" applyFont="1" applyFill="1" applyBorder="1" applyAlignment="1">
      <alignment horizontal="center" vertical="center" wrapText="1"/>
    </xf>
    <xf numFmtId="0" fontId="9" fillId="0" borderId="7" xfId="0" applyFont="1" applyBorder="1" applyAlignment="1">
      <alignment horizontal="left" vertical="center" indent="1"/>
    </xf>
    <xf numFmtId="0" fontId="9" fillId="0" borderId="11" xfId="0" applyFont="1" applyBorder="1" applyAlignment="1">
      <alignment horizontal="left" vertical="center" indent="1"/>
    </xf>
    <xf numFmtId="0" fontId="9" fillId="0" borderId="3" xfId="0" applyFont="1" applyBorder="1" applyAlignment="1">
      <alignment horizontal="left" vertical="center" indent="1"/>
    </xf>
    <xf numFmtId="0" fontId="7" fillId="4" borderId="1" xfId="0" applyFont="1" applyFill="1" applyBorder="1" applyAlignment="1">
      <alignment horizontal="justify" vertical="center" wrapText="1"/>
    </xf>
    <xf numFmtId="0" fontId="17" fillId="6" borderId="1" xfId="0" applyFont="1" applyFill="1" applyBorder="1" applyAlignment="1">
      <alignment horizontal="justify" vertical="center" wrapText="1"/>
    </xf>
    <xf numFmtId="166" fontId="24" fillId="6" borderId="1" xfId="0" applyNumberFormat="1" applyFont="1" applyFill="1" applyBorder="1" applyAlignment="1">
      <alignment horizontal="left" vertical="center" wrapText="1" indent="1"/>
    </xf>
    <xf numFmtId="0" fontId="9" fillId="3" borderId="1" xfId="0" applyFont="1" applyFill="1" applyBorder="1" applyAlignment="1">
      <alignment horizontal="left" vertical="center" indent="1"/>
    </xf>
    <xf numFmtId="0" fontId="9" fillId="3" borderId="1" xfId="0" applyFont="1" applyFill="1" applyBorder="1" applyAlignment="1">
      <alignment horizontal="left" vertical="center" wrapText="1" indent="1"/>
    </xf>
    <xf numFmtId="14" fontId="9" fillId="3" borderId="1" xfId="0" applyNumberFormat="1" applyFont="1" applyFill="1" applyBorder="1" applyAlignment="1">
      <alignment horizontal="left" vertical="center" indent="2"/>
    </xf>
    <xf numFmtId="0" fontId="9" fillId="0" borderId="0" xfId="0" applyFont="1" applyAlignment="1">
      <alignment horizontal="center" vertical="center"/>
    </xf>
    <xf numFmtId="14" fontId="9" fillId="0" borderId="2" xfId="0" applyNumberFormat="1" applyFont="1" applyBorder="1" applyAlignment="1">
      <alignment horizontal="left" vertical="center" wrapText="1" indent="2"/>
    </xf>
    <xf numFmtId="0" fontId="9" fillId="0" borderId="5" xfId="0" applyFont="1" applyBorder="1" applyAlignment="1">
      <alignment horizontal="left" vertical="center" wrapText="1" indent="2"/>
    </xf>
    <xf numFmtId="0" fontId="9" fillId="0" borderId="6" xfId="0" applyFont="1" applyBorder="1" applyAlignment="1">
      <alignment horizontal="left" vertical="center" wrapText="1" indent="2"/>
    </xf>
    <xf numFmtId="0" fontId="23" fillId="0" borderId="1" xfId="0" applyFont="1" applyBorder="1" applyAlignment="1">
      <alignment horizontal="left" vertical="center" wrapText="1"/>
    </xf>
    <xf numFmtId="0" fontId="9" fillId="0" borderId="1" xfId="0" applyFont="1" applyBorder="1" applyAlignment="1">
      <alignment horizontal="left" vertical="center" indent="3"/>
    </xf>
  </cellXfs>
  <cellStyles count="4">
    <cellStyle name="Moneda" xfId="1" builtinId="4"/>
    <cellStyle name="Moneda 2" xfId="3" xr:uid="{00000000-0005-0000-0000-000001000000}"/>
    <cellStyle name="Normal" xfId="0" builtinId="0"/>
    <cellStyle name="Porcentaje" xfId="2" builtinId="5"/>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83736</xdr:colOff>
      <xdr:row>0</xdr:row>
      <xdr:rowOff>292498</xdr:rowOff>
    </xdr:from>
    <xdr:to>
      <xdr:col>0</xdr:col>
      <xdr:colOff>983531</xdr:colOff>
      <xdr:row>2</xdr:row>
      <xdr:rowOff>132722</xdr:rowOff>
    </xdr:to>
    <xdr:pic>
      <xdr:nvPicPr>
        <xdr:cNvPr id="2" name="Imagen 1" descr="Logotipo, nombre de la empresa&#10;&#10;Descripción generada automáticamente">
          <a:extLst>
            <a:ext uri="{FF2B5EF4-FFF2-40B4-BE49-F238E27FC236}">
              <a16:creationId xmlns:a16="http://schemas.microsoft.com/office/drawing/2014/main" id="{1DA2EB06-1C04-4FCD-A22D-9B3FBA97758F}"/>
            </a:ext>
          </a:extLst>
        </xdr:cNvPr>
        <xdr:cNvPicPr/>
      </xdr:nvPicPr>
      <xdr:blipFill>
        <a:blip xmlns:r="http://schemas.openxmlformats.org/officeDocument/2006/relationships" r:embed="rId1"/>
        <a:stretch>
          <a:fillRect/>
        </a:stretch>
      </xdr:blipFill>
      <xdr:spPr>
        <a:xfrm>
          <a:off x="83736" y="292498"/>
          <a:ext cx="899795" cy="726049"/>
        </a:xfrm>
        <a:prstGeom prst="rect">
          <a:avLst/>
        </a:prstGeom>
      </xdr:spPr>
    </xdr:pic>
    <xdr:clientData/>
  </xdr:twoCellAnchor>
  <xdr:twoCellAnchor editAs="oneCell">
    <xdr:from>
      <xdr:col>0</xdr:col>
      <xdr:colOff>1004835</xdr:colOff>
      <xdr:row>0</xdr:row>
      <xdr:rowOff>303312</xdr:rowOff>
    </xdr:from>
    <xdr:to>
      <xdr:col>1</xdr:col>
      <xdr:colOff>889328</xdr:colOff>
      <xdr:row>2</xdr:row>
      <xdr:rowOff>143536</xdr:rowOff>
    </xdr:to>
    <xdr:pic>
      <xdr:nvPicPr>
        <xdr:cNvPr id="3" name="Imagen 2" descr="Icono&#10;&#10;Descripción generada automáticamente">
          <a:extLst>
            <a:ext uri="{FF2B5EF4-FFF2-40B4-BE49-F238E27FC236}">
              <a16:creationId xmlns:a16="http://schemas.microsoft.com/office/drawing/2014/main" id="{97E45D1D-5736-4B06-B9E3-BB1A1C57FC3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4835" y="303312"/>
          <a:ext cx="903668" cy="726049"/>
        </a:xfrm>
        <a:prstGeom prst="rect">
          <a:avLst/>
        </a:prstGeom>
      </xdr:spPr>
    </xdr:pic>
    <xdr:clientData/>
  </xdr:twoCellAnchor>
  <xdr:twoCellAnchor editAs="oneCell">
    <xdr:from>
      <xdr:col>9</xdr:col>
      <xdr:colOff>219808</xdr:colOff>
      <xdr:row>0</xdr:row>
      <xdr:rowOff>94435</xdr:rowOff>
    </xdr:from>
    <xdr:to>
      <xdr:col>9</xdr:col>
      <xdr:colOff>831313</xdr:colOff>
      <xdr:row>2</xdr:row>
      <xdr:rowOff>289624</xdr:rowOff>
    </xdr:to>
    <xdr:pic>
      <xdr:nvPicPr>
        <xdr:cNvPr id="4" name="0 Imagen" descr="Logotipo, nombre de la empresa&#10;&#10;Descripción generada automáticamente">
          <a:extLst>
            <a:ext uri="{FF2B5EF4-FFF2-40B4-BE49-F238E27FC236}">
              <a16:creationId xmlns:a16="http://schemas.microsoft.com/office/drawing/2014/main" id="{A632DD1B-7463-4FE5-B246-AA0D07340B5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039833" y="94435"/>
          <a:ext cx="611505" cy="1081014"/>
        </a:xfrm>
        <a:prstGeom prst="rect">
          <a:avLst/>
        </a:prstGeom>
      </xdr:spPr>
    </xdr:pic>
    <xdr:clientData/>
  </xdr:twoCellAnchor>
  <xdr:twoCellAnchor editAs="oneCell">
    <xdr:from>
      <xdr:col>12</xdr:col>
      <xdr:colOff>0</xdr:colOff>
      <xdr:row>63</xdr:row>
      <xdr:rowOff>0</xdr:rowOff>
    </xdr:from>
    <xdr:to>
      <xdr:col>12</xdr:col>
      <xdr:colOff>304800</xdr:colOff>
      <xdr:row>63</xdr:row>
      <xdr:rowOff>304800</xdr:rowOff>
    </xdr:to>
    <xdr:sp macro="" textlink="">
      <xdr:nvSpPr>
        <xdr:cNvPr id="5" name="AutoShape 38" descr="data:image/png;base64,iVBORw0KGgoAAAANSUhEUgAAAREAAAFoCAIAAAD/21jQAAAAAXNSR0IArs4c6QAAAARnQU1BAACxjwv8YQUAAAAJcEhZcwAADsMAAA7DAcdvqGQAAP+lSURBVHhevP33sy1Jct8JHq3VlU/Xq+rS3dWNBhpoCO4QJIZDcoYE1ZAgzdZ21mxtzdb2l7HZP2ZHrdna/LYkdwgQBJdLggqEaACtS+v36umr79Ei84j9fN0j85x736vqgpj1mzdPhIeHh4eHe4RHZp482f/xv/+/Z7KZ1Yr/TC6XyzwF2Ww2PTtkV8vMKrtcrZbLZYZqBkqtSOuUXWUW8/loPJrNZoNB7/j4JJfLLhbLfD7fbreKxeKSyiJeZrO5JeSrVb1ez2Zyi+WyUCjCDUnyuVw8n8dxXC4W5/F8PBlDViiXd3a2S+VyHEeDXn+xWMCmXCm3O51atUZHHGgon8tnEXI5zxdyxWLBeqDiSz00MdSFtH/CoI5nqQKgdFMhVl2gj6ToaXCytNSJPe2Q8knBVLSkg64r0v4Rip9VBYDM2QM2Oms5HVSaDUjKwZDLwDy7QueFAoqChnapvcxmlnE0my/0B3U2RwfFGUIUDBPAE2oon/cmyNEO53webmqiVCpCtsTAsnnGolKuZPMSr1wqU0RVF5VK8/ncOqwsef0ZeBObANuQupBeE8JGLAxy2YJSkk5A8imGGm4v8nOacMrNovzf/Bt/A6XlsjnMl/zTEDSy0Ya0bHqBSYonl5JQCDfMGotfLObYHxVQBEoslcrksGdsGr9gkDgVi6VGo0YnJ+Mpo4FTCVUqVWu1arVSLlcqtWoTaDVrjToF8m3EX65Io3U4GR9aMZBgkoYGIKRn+lAPrNxKQ1JpUpslVpb0yghE4llS6kpIBhpASTps9VJYlyUQMOKnSSFgDSSjhkDgNOmAkfC0Z1MCBwo8HyjST+ApYkcIleKtEX2Y8IyICLIyYrPj5YK/MMHJGbyeySte3ovQlxyirhmTENqKNINpyJQr5PnT2EPCOFPkQjgPpdSW0i4JaZUYz00wWVK0yCTBBTqxCJBQKi2pAlKngMdQgk2nYEQXODpk/6f/4b8Xw5UcxinSEaIb9hmQaxYbM5+yBpYJiBzrzHIxGo4m08l4POz3e+C8OmqSfKY/UJAzxZGs12r4Sb8/xM0oxls6W1t4DN2TWkXCOMFbPWWBo6ZE0IoHL4nuHeYfCp+hcmp0VWKdsnVGkvEhMuuHExkOI+HDMw5OHfqnOcURquidZBbzZgPWiC9mRegYr+LnS0N7sSituJKpYrb0cKGTI1XhYhXInJ2ySoCUPgDqcPY060bSqOROWOVoIqTDOsOsr+bieM45q3CBWW/BOk8lcc7Ch8Eoajxk93J+DF8KyuVgJlYsW0txC25AIFCGPo8Pmrvky+VSsZhHpAoTYqlEghY0urk8kQVgTATWcXXLxlQIQ+qU6ipgRKNykiDVcOivQEumAR+hov7tJDR4bFZyW86RSQlCUD9pDsj/rV/9mxLLWvQC76oNradU1VQgHSmd1PdsAJDGw9KaoGZRRHMovd8fEKRFUQTnWq3GElIoaJEx40HVWtyxa9aMSrXaqDdYjioVlpcyCouj+VKRgh2LBR6lT+ubz+ua8bRmacnCuzgXS0XOLPqsVprQaID4QWIJQHiXQucMXOx0pheIzHzU1itPW1YnQ3t2I50sQZ7nHAoSQJIEucYnShZcxIfKqFkDpPXG8gZp0itDnqxyOluJhiNJG6RpfaqKUOnE4crM+ayPlSyMladxgYU1JIsxfSj01cK+CcGsBZZXd0lzZjjUTZv5oCOCoD5Fig5yOYaTVqjAv/WRf2Mg8BpKuLyUOiIcVkGE1itLKWNNWwVTr0aWjHgZmZWpulEY0jN8GJHYWcEFGgGJ/K/+zb9lxQmJyvxI+ab4jVRQD/00Gj8sKb1aWcQUtWSKirFkHABAR1Awd0CIMmFCZxARm5aZF9jnZAaDITMNA4n/0NN+r0cWP2Ho8AHWIqa+4WBgzqO/yXjCB62C1/DarGBupXna9G/RN0qzUFvzmeSUHlPFmLye4GSatT4wSwgrUMLE1nhY2kiTtOUCsWUDJJh1RSMLeIMLWShdfSkXLQRBp1ZgPNWti+BFVs/ToHxwHJQyLtZaOPg3eulmiXnKQmX6rHJM9rQstaNOhgzZXQzRhI5Im7JETUn6Q0IjsCIxJyVtYwBGTEIYdxUw4PnzfqmO+kVa/uMYieMyCkkqkD0FtKKVzTOShQORTTiXAQjFzsjWIjDg+beBVsIRVjHYiZ894XkrULGhngXrChsQJqdnAcRSqnWAHOY6nU6m06nGILOKZjOy4/GYlQe7B9j0sAThGHyOJ0P0pnWowFLO7Ma+U0M1XyyiOGL8xDaXI93tdmECwWAwODs9HfR7WvRZnbS+CNgxIYqpz+SQXlTZJeSs4U1AMmt41qBaCQRUAtTj2CwKfU1qGQ7wnMCkDniy/KfFjtyEpHwDbOLclPAZ1Z4Bm1RiKXU8C8BizcwsF2VTr7yzqmnri1QIQaq5JGGfRqxkyiEkVCiTzRk3ixHMlL1TJLyKMceFVNFbAslJ+UBjyQ0QmVH6KSBFzElYNSwIfggYgdOvIW3GSlTkxJugMqfwYktvMLWKmqYuimnlsrZgcEHDAYyAk9mlYzIrj5cUE2P4HIvFVG4z1fy1WrJysMVXVFbRhp+Ra7YaxLtUUfkq0261O1udVqtVq9YRluAMiRsNXRGo1etMWc1WiyAs0uWGyKsgAXGDpjBWLvM/CcY/Z4tCHdapBBKp13jPpuBsRJWUJGT+ebk64Bgg5A3jFS7hAcsGjFFZWjgH5dxKlUpgTZkQetpqpphwTjGbAI4AV2UG3gR6NrsTvdsKZmGnYIhkPJGCWyIGwjg4N5A2Ivq0tDxKq76BCIxQSeWEgMAOnRwFQOA1wG6gA4BwUQ2c1yXCtNQ4qzCk9ZEUehUnAALWIKAc+f/4n/7nkDNI2KSsdQr/gLmKzN12FMr4emp4ndyZhFiNRoPpZGJ2zK5mwVnlvjsBE8Wj4bBWIwSrY9s4Tavdol0cazqdSenWOL5Rb2iHY9rWdsSihSWLFjm1tsrMFUKsTFGh2+ApZVcFQ9acil2sMwklnQNFXt1aWuMNRGzgm8I0a+A5q5HqyT8cEiRAE85hDaluHRKR1kzBmO/b7h91SWGmbZD2b5RrsDqeTLk5DiV4tENGFQXKBKBJEBSYzjTNY83glxqcGQrTteZYF/xVjz+rDRlnKLF88licAd1iGQFhLgJPuOmqgG4wMARWhUFUlimPM5RsbCgi9LbtkyRQSK1rHgKqGGyIHDpjqQ2NBZV6mRqXqBLfskBy7TqAirzz61YMEj6OD2ehgv4smcn/rV/9VU+BogaW5+0gh39YrQtLoyiFT6VydELORKIVNsNWBgXYFCL1CW/zi5Sdyw8G/Qf3P0OWWq3OmrDKKobmH7VCQ2xGzMtoTVmTZgrf5toZxdiQOECgIFrhBMtISdelTf/a9Is7wR8Z1ivkQSL4y6EknhAucKpiKwGCRjaILClIs3aokhSVTE/ARYI1JPwspdnyKUgI1hWRQ8MTBsxGSstjAJHah+UEpJLqlk1LZL3JcCa982xAQiruYklDGhvzB81JulLESrLCX5GArPAQ04qReV/MEpTjDEEwDJuAXOFKMCBGwz8zIePDSEFGOWkGEOZe0ZholqEd15QxEEc/JGnIbCZCQwEVKoRcwG2OlYPR02snDQBSnKybxsQqkzMt2bQLBJ8hB5peea3AwSuYkkgZk1DNwGZ6PpOCdIB0JSu7wuKZJ1UuML2aw6hKJoMb3L1zZzwZX71yrVwuQ6ShUQgHsMPRVmc4Gjx+/PjJwZPjk6PT05PDw4Pj46Plgu3piiBNoZ4FfOx7qGqTCfpeEviNR6NGQzEezdGuXFXCqUsSUDImYhvQb7NNYTZGK4AhHMRoE54iEDjSIaAMNqtaa6HFFIQy7UhQ56Ozi2YFBinxpTSQZj1BUv8CGSUsvAuBwM5yDxImHFqy5sAtyJAyC1ZeH+5XIg2rDShhrK5lrUf8G2cKwBS14w84SAiby5WyNaTraQwQQ2Zyak5Vo3ZhN2UiLvBPZA4ZEegUkma6VpTUSgABTGBJq0J3TiNKKa2iQYohmWappLpyHMvZdKCC0GQClDwNwjoHz4lQdTybdCbh5J+6SKLZhC2m3cAC7BJZgbWBWoRnUEECklVCuxCtHOxD8rZm5Iq6sg+hvCmOZngD//NoFkVsiybjyXA8Ho6Gg+Gwz8LFedjvHz55HM+moh2PqeXdkuB+bAJdCb35U4JYf462NuEpMtPWZaQG3oZrDRdZ/9lk/RygTawgZFKwdc7cRF5j8TUpWY0+5BuqEnS7ARSZexmJwAhEo4pi6qzlfkKKwgn51PKiGMQCEVRh2kjZO/mlrCeNvyfM7ASOEYvEYwUusVlqgjLBnEItBgIgIJ3RBog1pfzTjCUyuqKh6xc6SIgiYSowR1WfFO8Ypc8PYqTLL8Ynq46b9duH3ETXiYsKqUgTRlVLpXqlUqSJzILQCSdJfEnuA1VRVERcFfKVcqVuTwSwrNOCPTzgF150Nqn495kgAyHbpCUr0WxKnIFkipGTQ6Ppg6q5c05A6EjxEPjZQ4U1XNIBYJTS2+eDxyQCqyG1AEr6fLMBRiBwIlEYCRjOcHDkU6CJHLlCLuETMgaWDRhjfoEglNnlUyuwk2IToezCgN8O1j1v2QOKsZmbLDVN7eYCSpnilAkSMdPZMoaqXXtU05xoDEVBtzxBKWm7UYcv0YaXIq/aAZxMLepRKzV9AbBZ5DUZSSO4li6B+Z4+YW4jYVhqB4ahFQQgRQTkXbfJy8o4KZNYteGSFHQGJNK0wItFF0DrqWxfLiF3gJ+BF5omExYJW2NhAkCiK1pyG3vuqFIGb4uJ8RPnQsnOaqJQJGYrlcosUXzU63W7x6PrYBrM0K5ATXuvzJ3a7Va1WrU2pRwTwgfSD/u/ABppxjbkngWmOjFMwfhv5C+CDao+EljTookg1AYI6c7/JwF4Grc/PUhG4GkeGJHOOjzAdnC6QG3+kQI5k4eEbioAutbDeQGrXLlcZYDVVlaPCyjY07OFBSZFjMF0C1f4bbRl5qphNeVweEatqDBVouXEmELLQ2x0gBEYxtKcAw9PhOlMAAvlOdzNAlqtqEGrC0gGMnRdOD5Ct60yHXFPSNpwgBSMGyu9pdueBmX8sqwArBWYPIbLpqLRwNpr1SpHtVKp2JUS3dKiSrVSpTq6S1ibjsTWXUgJMSrk2eLMpjMwYaevEE4EyaGsield42xg86Dpa31vEoDSSgPIMAR+DoGF3RXdNIk1hGpSlKoErKElv4GPkVAGLpunXTwJFmgdglTOzpkbqY5Qx1MX006mj6dA/QrJAE4dMgkIaesqOhQjTbrqlpYHS4FxSvLuP4YWbwo87YDKRMVSkCFIqDIrzud6yqnCwl9rQEqETS1G0DarI7qNNTAtUqwBZSSLRQ1W6N1aLaZAU6qwGms7ayWnlikwFFolTalWnaQOL3MQt5BURlTWsqhFqKatbwbwsyqcrFSPJgc/S4ZKkGZ/IkAMH/MXCc6nchwKxAqVarXZbDdbOra2ttqd7c7W9vbOLkej0Szp8nK1VC7V6vV2p9NssjjUSuUKOjR1eD9JqTMMEJt9xA49VHAmAjusXQPVkPxB6aI2CXWEogDGyCGEUHRgk+B/U9AAPN1YYoVWokJ9YDFG57Iq9aUhqeoQeD4TNgg9iMIAcAFzGdlCqjohUghkhmWKIZVdUR1NMqrNSqWZz1Umk2i+xEnkPCMy8ZxpcGtrhwl0Hsc2h5YUVBCrV2t1TKFWYwL0FsPMJqtW1iWwcbMsQMIy+lwfUFkfxCXoLaFdczK02ayK+ANHP7QCanCsNkXevqqngEP+nb/9t8WF6YS8XZ6HRq0ZdxcUcB2BgEp5K1ciAasjnlhwWK00u+ugFcJi1ZT/l/J59iT55Sp3dn7WPT957WuvX7v+HP6FxtAaU065rGeZzX8UoS3myytXr7744os4C72qN9gHVWBqEgXB7EJoABNTskEPByRyWTlZqQ4rV0VpzDKqY0AakLDWH8dwJm2fXh7oSTiNgxd9CQj0DuQlk83onnWw3shodU7swHGbYnDyRJIOlMDTpf7vWYd4bo9j2sRBlgb0sKBd08cXaAyc7Ul0adK1ZaowpLhrRqdaHM2wt1pjq1Co5S3Eni/jo+OjaqXOnDmbTUejUbFUbba2dna2o5keDbl581az3a5UKyV7eJ3IG57TyYQe04x66TakNnVWV+xAVpUJkASpvFPeZ+u+Hl6zTwE1JLClDVSbfxk6A4jDs8wQDyFAtVaTApa6vmfMA1NPmDaEFfhM7WkbEid1UIUUAu5poCztiLdgkGAUH9NVH3T2+1UCthq7jkw8iyQ6urcdIhMPk5DW8nq9w8KkBarDrh6d1uuNdhvMbr3GNAZJcDAcw9fWtDl1xi50Bhns7FOmHxIigI18glfK6joTqyeARrT6hEKF/FvKhmujukGSvaAJQRAoARdQTVlzztNQ4V8Sy0Y3mDj1Zc6eNRu4VOTKdYyK7Ow0lpBxJPzVRZPRumuBmAxIVRg/CYNOLM2ZYlYX4mVicAaHYHYymTKGUo7ZsemWPX0eo8QzqQNxMV/EPS3uVaNYODNbqcQ0qGFnKDUedDnRcCCTpID0ZN0RzouShA5R2OiZMjlpydJhlY1YQN4YicTRO9u7V6/duHnruWvXb1BNY+1jA2zUNbZW0SDYh2fSCiqQBGrfKzhe+vN5IGEhWj88nVI6CBEgIHI5ZpdcvhD5s9+219Shk8xbHcvl8IsbN260Wk2mH3Y2eBHhL/GbpgTtj3CkOlsmrVF11p8qC71WeQPcDA4mq4EEDkcKdNSHFnC8pzXTIol5iYulu3smm2xJKalAVaxiwpZ/ddGOVDPG1g5yploXySqHknRNcyr9hYQR2dnIjKeBmghE6REIQpEVykBCEyoSJtBQpHalZ0MDJo7S6jJ5TnS1VCiXKo1CsVauNiv1drXa4lwo1bLamxASEFBV8D4oZe0OLjCtgMhlKcLBFIXkCrQJd9r0iD7LBoGgTtfWpHOqIJHOibjqjQkXzon0Xuqyp4cIvMD6Yb2zvKeU8cNwduERR+20t4aD4aA/7Hf7LIBskp1AvIyh+CaJUNlRgGcdyKDAzQOM1fPyjVqGVZ/CJBQ071R25gNC2aBjGCcCr1g3XWbGOfzTB9mkPnUq5Av4RrPFGt7Z3t5m28OiDxngg6p2MyxQbDrLrFy1arWsr2fIqypl95kvA2oOhuGDIMMlMFATQTTAPQcXkls5KrHptMsOng4YKRouElkYJ0Y8hs3KwzyllEbW1kwbXEMGJg5iYZScPJ2CEwCedJw4GwvPWkIHPeOwBHjrQyazWLEmsCos2IFEMellPl9uNLbqtU6pVK+Wm5Vyq1xukSgWa4VSOZsv6Sq0gh/WKy34yG1ZfTM3s2Qd08VlyeDLk3VqYQ/L4DImJiB6kUggl1UH2sFCdTgCD/MNiP+nYN0R84tAdzyRstGR16FCs24AUyE1Go2jKBqNR9TyQbGEwPnwL/FM1gtgBBtg1n/pcAmD1CGjmjIuPeCfgkiMWk2qTQ7MQbOL/B0rp2weRUYbQEknN9HkPzJjtQx4+ynIgsOleGkfzngLVdU3sQxcA/Xng1i7ryRuYFIb/6THktnAi1wQJ/ZaAaWzJ0K7GwKIrezAZLNzAEu6QpWBpdEmLBLKkPlJkNJy9tQFVmbQHN4dTBcqst4Xf7giR/RcLOsxwGqtUq0zI+neG2EVoZe5B/SAVgkfd4VbJHEbu1UihjIFjI94DApp1OI6NZjRg+pW3aIg40WnqWgDLaFNIpPWQMabqGcDQilFSeGaSA2lQMvpYezdYbAvyOhqHMcEJshD3+0ihIabDlMVIhK6NittGThPSWfyqW8JJk0IPLMB1lmESOQkTV6SyBcdhIJMhOIQmJg10LKebcnlx+MJs7aqpyCrMmrj7FVpLjXoFECYlk0SowWptnzGkuLUbQqF3ACrLfC6BiSMh0FSukGaEAa9mZCOgdwl82wKCUYM9WEVHePjQUok9skhOgNRBN6q7BSONwgJEEa+BnGxNkNeIIGNXKD8xYQ3nQqf120xIuJmrdpgG1kp14qFko2YCEMtTuIcBl8lml2WugolqvCIDRjIMD2IGCboZXY2qAwbkTY5m6akPEPL/MQ9yCaMfSplPJXlpIJLAF9xSKolAMOkZwEu6YckjIn8p5OpxBDkprNZr9cbDPWtYZCz2QyCwWDQ63Z7/f5am4C16uKmYDzcQi6CCjaIPeuQYlK0YwCl6YlO+mol8o9Go6W+qfdM8C+oPQNMF6Zga8WRJGxQdH3OkRstfzHAxkfkGZB6asgbeKc4W+JCTQhlLrJFlzPpnXHQ2Js2ycCT2qANqenNWLn92JR4EYybkVyQZQ0SJqlkgn0pMLnEE/M1AQm3CKjCDXtx0jxPgcokWco6DGVol4kAXRkTgSVEbPzDjIBfOU3S3wCwNx1rtTK/ShvROUn/RFBtq2JsjAngmAS/AdYIUzae0O11Dw6efPrJJ2+//db7771359NPP/zwg3v37h08eXJo0O31xpNJv9ejkrE38CFMQXhUSLdJWmNGkIBJsGQ91RMVgcrk5B8yhteem3TCVF5SUqGISuUK+0giZq0zNkWKYAM0eYlc4PLY2fgIEFmbyIsGhD3aYbKT0NkqOoiV1QQMrynQQIkkDSSWRBVHWtU1bKoCAGFHArr5BViJ11SjnuWsIuuHshbKO94kwuUMK7NT4yCd0jgkmnwmUCJOlyEUCmCNKfvhIGH4sKZQDmk+TSCLshDWYyip2hkx4qY3u9Cs0I4hBKOrlxJAFJruMA5FazDRvJEILl7sZ9KdiYhddWKDL8k5zZq846pjwghCiSnT9ZlCUM4zDzMCyn0EgiLo4yrDvvSzz+794Ac/+O53/xhvOTk9gs/e/u7Wdmcex+12e29v79q1azdv3nzu1i3OO9s7YmUc1hAk0Clgng1MkGnKNH0ZhA7JNSCxOqeO26KfG7LO6KmwZzf3hTJ4A5IVlgF3CaQpRUHSlFnqRTmVA6exWi4sKwoqMaJ2COy5hAISOv2XAY2L05r8MPXuwRzjshIXyfptsuljAzxDueoE2CC5QPvnCcY4aZHMuiFJyYev/PIv82yblQIRkYN1A6FN1eq1dOgEbrCuxvlcNzdRcCjSMJFQkXEyFirRWZWEUHUrTNp7CozGVZpQKmsV7f9CVZMwjudIiG/cuHHjlVdefuPrb3z1a6/fvv1cS5ed5DC1Ws0e8FHXoC8UZQkCZwL3lCmyQ2FIa04oxalKbAAl6uyXgA2GqgBXTHGxmB8dHU+nExEEda1BriXQNExd7Jqzg+EvgPVDgJC2uAdgJaLDRXa0OttjPeYJVihSfANJbI/H4SPrDENnE6Sw5l0Sw7JrMVRsKJ1FDU5SarI1DtZ7ISgiQ1PWL8MFEE/qkjJOqkDLuhJlaecgGgNl5N4hLQaCNUFAXIBLRSQ26wqEsh54zsHSeiWApZxeHbG1Qs7A+KAW1EcNKxUwYowDKqYJrUPaTJPT7ZrlwtYZ/7oBZXah0qqkwoSWkcWasMMQ5OESqISTXOCljYAWwsHz6lXC2eitisaVTXV5d3fHV5JGoxFH0Vzv3MnE83mj2YDK5wgH1aKeUknGC9aQEpMQrSieIhJsIi9x8yrpASudDeBYKVfYYLEBIxOwAaztgCO9lttBykxakd4vDbwUItWIrZEW7XFAFJSA3UKr6lapZx3s5o/fIdXwWgtrwUiDTPFAKDBIM77EqNQls8EM9KZFcZAjSbqEoVcViM5MVvSmr2f0X9VVL2R+AjiZVGF8LtW6xH5dSsoy9mmbLsshHQmVSNTgvcRpCQGk6roCS+uu8bCH/0WgF0D5U2clisTKfV5U4mPEKXhda8aBLhtDzyWS2xgr6/RrAGeHDVwY0kDOKIPGgXETEEyjevStUo7ieDKZMItudbaoE8ICA9LiYz1M2xZYA9ZX4QWQqqGkfTRhh1sC3SRWTXCigxVsw0HOD3Tjh8qtNSZ++6J/eAYZPqnKLrSjCug/xE6hLXsq3TFW3UdL9UQiObS3gyl9ZF4bj6ea8fV8nQ5Tnp5tl+ryrDzECSxAOFW1UqniQ77ygLKHE/zQ46L+cBRAEoVa09bnRHDJHbQFc0lFka02QmrUgmEJbznnoQ9bwASQeoHTydBgYv0S0lpUQjwFKRcHw4UiwGoIbRW8FkFRGrKCcOnD4/SWFtLYIjKUrBVpLRkHYlmQSQKQgdAbVOndDUi7OcO0QJpWfG8DM+tlrlyqWCjlskku67qe2QFcSFfLBZrkkJa1DhtOBChBwjihJagbDrVqardS8QQDdjFfznUshqMhzgOeibRRry/m81q93mw2MtlFsFpJRL+WhWI6MAmQMQmS5gzg7ulAtNG2PlxWVH6RFSBuOl0Gr8rE32635giua/uuJuED0VMQBDMgK3cxLSelBiaqSv3BQVtYscXJdKKs11A4oKth4H18NUq2fXFVmrcQxBHFIqO+xGNneYxCOweK7d4ph0I9BXvqlcnlQUiqIUFoJViDAJzsy8DKDS8zJBFoDISwgTIidTH0EYSwht8Ex1jzMpSnIamVMnH0TwATzD4DyHSdE10gbzxV7BRLn5XtVWZOAGC8bp0lffM8sBIP5hrFaMloWoc9vQEpb0AMUYRpIoDz8Y6HZIozbqZqU6Blo2gGjrl1rofu6A7cEaxcr9cZQBowezB2Xoek9UdJwJvk31hbzorERyhHBlCBUVqppXXolIKR2FTiCWeXAE1jmkSQtj3QrSXk26i9htBP04LLAYQyVbD/ACqUJ5g2QUsN9vB5s9mi18okQImrA7nUhJj4IZDNC9h0uSvZHGnKC84lKk6qgsPQF5YiuaCtBkHGMEI6SXITRkAd+0AiXWEIfqgvynOIv225qCYisaGyKpHQJG2GRan4uiCBYUDqQ/pUMsWHVAAJZ4SWMp+FLwUJpetZJ+XVvPutVTElgycN0qnVphNw1g2ZMKyA6H0BkVhZLJQ88w08RWoBAyzUNTUtMCnS3CUQT/uQJJa1Jg3NoWaSw5pwZtYHjY5VkC0s4/lsPp8xuzabTR9d6FzUxXKJR6mPtr6QMPmtpUTOwNlSap4EBV4WKJJjEy4ibQRCzmvrsMlOCcvrDMLssNBotar1+tzuaUr5MNjYcm2C5HXtC4yJdTGReg3CBL2oEmk+MUF0aKUODDl0NqvrpadQqDQFs1IqYriyXbUFMxci5IQHRIzQsq3sdDKJ41iIBMTJAHpPhFIFhQSE5ZOj07d+/PZ/+A//8Td+/Td+45/9+r/7t//23bffOXj8pNcf6Ak3vQNe3VGTdpjY4qHzBiTCeKl/OGwkvwikS2MT8gJvRFeWlUrHUR9yMDNJA4aEsz1LloIqSa2qLrDREL2+i2aDImzKwsFJOZtPaqKyw2k4k/JWTf/OMmjGSC6Dt2kUSvmoWYkiYayC+Yr25gu9XsK54SLqJJ6jjMzJaqBxobHQ/H/99/4e9S+BMRUoZVn+0yNgjG6NlDuazwht3L1vViY7MZTKTQdWmOkPBkdHh9evX9vb2zc6akLiLaiSWZfA08IKTElqwMH1oRRlnoE9AwmFe4u0mxAYmAQ2wdEOMzsklg5gNuHbRJGFepqlxCvhA550sBhxt+/ypmnA5NcqJRkNbxWzxXLl7PT8X/6Lf/UvfuNf/Oj733337Tc//fjTw8PDxw8evvvuu9//3vfefeedo+Pj7e2terOONEiKfLIjeISuCHwkQ0bMnUKqc4zpLOgtJfA0jKRS6ZXYmI2H4eQZxFT2qhP6a09SklwsYlZCiqFGo8RXuDRrBeskNaaT6SyatbSY55eLBXiWjcGgT+nW1hYLy3g8YhEl5mk065PJcDqbXLt+nfDMZaEttDqPo/FwCH9TsEAJ73VASLiQ2gBQNpqhd0lCB2z9DCv6auSAxlqPCOV0lVnfi2zUWOFV2YBBnE1n5UpJD2sGnBQls/LKasLOTx2SWmUXwUvXQI/9EHhByAjWRQIrVp5OoB2E/cVf/KWdrT09z+d3gp16owoQRvYi8pkg3VinNqllYsF3RYCm5EiWsKL1RJaCioLBBRCLxEYBl8jxxk5LFfserwiIxhwG9lBB60jOEL/147f+5//hf/zD7/xeZjErF7LNWvmF2zcZO/Zd3W633+sePXnyvT/8w9/89V9/+0c/jmYR1TQBSPXi66wc1ikx17EJT2epa9VDQdKhFMiqXIdMdl2fvoRUQKpL3jsy7sggOdNnVxQRJ1mSzsc1xlKsnaG9RMVB7YQbo9a2iaTPkLXUBRCB8fNEAGihB2xUBUpvDv0GJ+pau9ZhBT5pIADoq3MIT6fIuCQQiS2H0asZT1w8QidFvwFpaYBNxAYaoLJsi5MIrMzMTsNh7Vdr1Zs3n2u22sx0Rmqa9lob6vB0InrahpgqvwGhxEC1EiUCpkMpcQNU3xUbsgk45aYMLlgiWoonoZ2u1dS7dZiMXSoVyLiNKChAbMvl8tvvvPu//D//l48/+qjZqO9sbzeazf0rVyidjCfT6azTaTNhN3UhvPT+22//1j//zd/9nf/U7/dxNTE0TtpOGFzukIEJFsCywnjRBni5CUehJcGqL0mas5WRUH/5tH6rcpowtPc0yXKWJrW5ZjJRVs4FSFbSc1uICIqUNVIDiwuyLGhzeyG+Xotvr/tidjd2gO2ROJhh2bgjAsQbY7EGNyOvlIK15igqKbjAcb31ZKZDQh1sKKtVPRQvfw8CmqeYtu0EIyTzceVQ2tZDNaFCb8XFEM4/dFg2gAqSQw1rcrGNnR+qT8CjmGepXwCyvqK+4Wg4jaazeEaxZASSLY3SYG04sG0OpW2ptXgYsOVCOK9xGVQ/CBsEdbyDtIOy0qurCaX3wXVjGDWtjOiDSW2ClfCvsZIo9nC3HbItjlCWWbK3f++d937jf/1ng/6g025XK5X+oF8sF4vlcncw7g3GxWKpXNDLdcqV4mg8qtXr8Wzynd/9T9/5vT/odfVeK3qr3l8AF9IPE8YglFlXPP0UGFnoqNMEDp6wtGVlDjQtRXkpnTI7Q5Y8pZbVxXcIwuDZp03e0Id4ldHS92jieQE8PEHL0nzIzQ1ILXXxd84/J135XOp6vwmpztsQkGGxmk6nFiLqDil+ZEJLUMmqYTCxzJidzIwhgVWmSLBYLIqjemQj55eVswSf2UqljMPDw1vmoC8yFXUZejUjtLfHp8DSBpZzOmWMRuZg6YTIyDcP7fzCYYrgLKfR12WV9i91xUwq0QwpFss5/VZTYuw13K28n5JBhQFMCvMfaUbNPQPUojuZjk0IBC6qmHgmpfQCw4QSw3ppQCkpnQG0YinhpVr5lVuZUF4RKJXKn9357J/+v/7JyeFJp9G8tn+FrUC5VLx67RozLDsClpebN27R6Vq9wZLDmtVqNdpNFpzsW2/+4A+/8wejkX7sLZFHYKw3j2eAt/4TITAUuM5V0fto3RF/y66nGCE1FaNquZD7jAODKCeTnTFvek0iYf0Wmm2E9GpTeMn+hVYbujag3ll1PQmma8Cx3mo3YdlZ6Jdw5EhYP9ytFHq2JSKya3FyHgj01kjFLd4orJZYFv5HecpfbW+oi06kBwaoij6i6p8dYkZflLQVR5X4F+kmiMAatkygCa2qqruxsoHGQEQyeN11keaMwvFGaQ3b+zs4KEY2XenL5+k6KBTtNSB2t/EzoDZljpKZlEhMDA1QIoK34vQkwJDQ1Ow62ARDiGGoBKx7tAmQpYkU1LTGQ0JaiXY1Ljwl2IAmYQmsunSA0t55/9/8698e9AbNRrPdbl2/eq1WrT5/+/bO9v5yqVdM3bx+RXNvLj+ZzYfDabNR225VXnz+xq2bVwuF1R/94e/90R//EUYhyY2tixq6ttENQIgNEIEByQSjWuLgAyFu6pER6c9wVsOLsPFwldUrhZ16GOLVMlwhCDGCEkYjzyDhEqAE0hgv+xnawJYlkIH42v0ZCDyiAygEE0V6ooVQjXAtOc8oJRK2tgS0oDdLm0+ZE8nZWIvkQ4Y1GfSnDunDFRBAAqsjMFKRjxpVrExpOpIi15GG9/VPBOKXMHWAI51EbBNXr9sLBaYaisfj0UTvT5iMR8PhYMDulr/BYEAH6a0FqRKUrqqTSUUfiT+RhNRiuELmfwOwXlvnXZ2klE8NUeKKwvYeXvTBu+/3zns723t7e/vXb97IFvNXrl/bv3o1mjGiOfYvs+l0OBy22h3Wk/29K3s7W8/duNpuNtFZIVuYjCZv/vjNJ08OpHUc08GUAsaaDOBihMyfE8CRswbi0jCEdvwao7TCmU/R4ST2a02BwpYURhYLKZV0cwaAmWpwMl+ycRdevkaTMlPjF9gK0iY/D1A4jeAprE7sD+U/7ky0jHkimbYIfFzqicUF5hgO1pp8Pu2CD3RiVRoF/UBeysbIfbL0iX0NgUJAhuXYnrkIo4jBSC6ZDaJrqdH0gTrA4ENHhwcHjx88fnjv4ODhkyf3Dg8fxCy9o8l0PD47PT45O+r1z8aT4WymH9sQL+sYolhSYbGJHWQwpCBNOZ4aki2xZoo1KhfBR0GJBODHycJ0pkM6TSItV5xr9QIw7Wo6tAa8otFQohnLBsXW2bDxyvZ73bOTk3qtPoc2Xzg7PZ9MJ1s7HXRy/+H9KB4TpDGJ7uzsw3l3e2uv09xr1Sr16t2Hh4sVFpZvNOqz8eCtH/9oOBhpcFg+OWxL4N1Ou2/CuGjrDgBpkaUh5iBhA62SgBKFbMeG3cilLFHaVE0JKwRdTIKZ5BB/GwS0Lc4yewPwFECAzmSzaM9+vQubILuw74vAzWItkRkrI/fWxdWMwbApmKwCb9nTgM2VyoqDsSC2EWqhd+QbhjIOaOgRzUuJxsTQVmwgjOjWvFVi/fnzBZeJfiKkLZUeZ+pmH21nM/rFpuFwMhrN49lyMfMdDlNCr989PzvjGPT76Y/JfBnQVLAxPQBYSzikNcRRqWlQdrBxXII10qtv0iglTvBQmRLiu0FAUhJ7QLL2MT5B37372ZODA7r35PHDu59+fHjwEBs5Pjp868c//uC9dwu5DBv/7Z2dVrs1GAzr+nHRqNFqfHrnQXcwYpyZN7dYcRrVjz58786nH7Mg+5wCfylapmACmTzCmOoSEb4IoA0pIHDYqBaSLBEyFc0AolEVt0crFbgqaFdd58AImX6oJYN38aR/bTxEY9wSDrDz8MR7tAmOkUpFuG5uE9CEueLmnH8BbEDUmE+7ZgYShr/P4wlIOAPrkY2pUXvHSSCb2nMbM8znQqAAnmoPDLz51IDawbqItygMjWbdbvfo4FDOg+SLZb1a3uo0ieMmkxFTNhbByLCMRiw9WlI166RAa+oiE5rE5H+tHQkCGMLSopEk6qshTT8S18Y8PRy8FuDINOsJx4T0xuFIMaEZ56WGpFZ128bQgZLpdPree+/df/RwOptmUEk0qlWLk8ng4w8//OCD9yplPTyDZ13Z33v8+DEhBJZ2/dqVu48OTs6HuUIxxmE6rVajzBSziKcffvB27/zUxUyb8Kz0oob1qbypy7XnoDIf6KTIsw7Oz8mUUFo9UppOC2GaNbVCJo3pNq5GSrf/VNF8hYUaCrueCy2GYMSwWjG+1ClXyqqppSK0rrDM3rIJVgUGiTymYjngutBTCSjLaICmyHg6nqxh1FNLhpXSSkSGYIY0EN+kpqVI+2Hj7HhbsqzUxEpq/USA7gtINQziZezQF5swTYrL5enJ8ePHD8labSTGX/COCSsRy3mxkCsS6EFnv/jX7Z4Zt6ShZGjF2GzUsymkmnDm6WB8Cdhg9eUrqZYqBlXaSr8JOI6QJm2v233y5Al7NsymXqvs7myxWSnl86NB/9bN6+1O8+zsNIrn9+4/YL9b1a8ZV0aj+PHB+XyRiaZxqVC8dnWfLSAmylr05Mnjw8MDb8Q7S9/RNGJYsOgSmUxBVSJ6BoQhIrEWfoN03SFDitrYyTQtg8kHL+WPdte1tbSq+9g5ZD67Q4AVMPr0Qs87i5fYeQWfaDZaD+DCJ1OQ0iZFsFsHEE72NFiRdEJLqQnBxjgEbqa9CwAzVaCn6p4QjnfY6KdIlaV/mweeKGcU7wSwEyr69QMPB/2AXDq0kNHalDTyIDWLRor5XK1e1W8zob3MgmmjoLU7idyWGMeKFdpmaV33wNNMPHHWnR4lJEii6GdDWpZQhmUnYC+CaNYqc9PxLni/14ftcNaH8VYXLwGbHLGA2thqBs5kzk5Op8PxMp6jzWpdz2pklvPcar6/02GxHQz6hKuPHx/cvX+/XC5nV8tGq3X/yfFoFFVK9ewi06yUoul4MSdCyz948PjR48MPP/lkMhuv0DmtUWG5oH/aRcs6cSEbGhpeUY4cm32XkCYg7gwFJw1o2HqJ0gmclgyH0KmWzPqs7/asvtqASIqDEVlvXPoC7dogSDeWULI1j1kvCsWS2jdDsibFQJeqjQ5IZJAwDj4JkuCUFpAwO1sDWT9MdphbYqOWEIbxihfaMHCEkZG0sTZFIICzsv550ok24CkEII6e+vyJ3Ag0KALDADaP6LrZOIr14kz8gdmmVq3nVplRfxCNJ3RBzykx8roEv7CfShcDP5yJf1wESZ9K5RKmfdloPk06sR+bLL2K5z2dAllMxXQXwPSVQEqP8aYxmbeoywjL5XAwmI7HRKkwUd90RTGeL+NqrbKcx/VyJbdcsbBC3O91l4v49PT07v2HzCialfNZqB88OixX6tPJtNcfsA6PhiP0o8ZksSaCmpOApq6ku5ZOOpX2VZMIaYbDcCHrpYGTZ0K/lPFWkn6qAlhhMCFVEIEXJkmtPHazSjORGzIWQN/9wRljKDpPmMyaEw3jBxASqm3EKVgpePeYNRmncHgdQxi9DaH7sNwbpB8B6IRRC4T3PnFYdWX4E8uwxq1rboKp4gIYjyQdPgNA65qHANlCNuFgSs6gLDnDbCb1sLrMWV4iwrjOzk6xUh5NJpLX+ovtzfSrmr6wrBs1uJix0pRgMy0DplVlvX1BSm9kvrCQlqJ0GLkVrSEUbSAtuwGmVtrQqNjkyuCAJZPP5sej8Wd37o5HIypNJ4J+vz/oD85Pz7vdXrlU5igUCrVardNuziaT3tnpx5982h/PMln9dm+xlL//6NGjx0ej8ZQ9HmEbaxjRLg5Ko3b9VJ1wm+MvJDVBaQB0+IcE1+gE4ZX1XlygSFYqGY3RBEKGJc2xeCrpIISA3qo9E4AszUsbduVA/HEhe4AVcd2T1KLVlrArfXmTriQsdaQJo+FkiIuwQZPSe3NrAM9A6KEme/jNmNjnxpj6EDo2cLEznJyZl8oHNappvQTMaMMtOZ09LWaB0pKAXhBCv3WYU+czaMhfJWpk1jT/qqsnGDQShXwxmsVCZDTwiBTPo8OTww8//ajb76JQGpnHeuDUrqprA2CNo3pG0RiGMV43kaZD1kADoe7qALx0kwAw1BqptPWDD2pY8KCDhKhEYX/GMzkCiEKT5WZWDXM+PT769NOPmR+ms6nOk3GvO3j48OTBw+PHT87uPzo47XajRVyplmaz8XDSG81GMy3Fmdl0nC9kT8/OxqNpsVw963VRZblapJ2+nuMc2H3wJbM3SrLJj+HIgeNQF9xCZcaL1TK2C/5YrYzAD+S3btHPdUdUw8BVLA3pUNa6YxWssrbkNjzCK0lkZeYgFYlILuM+Yy+gIeFXxrT02GQtPlZdJObkzh8wBTo4wiGggMt5adtxgQknHRKQw6cwSUxpYsxO5mmbJhysBJwpCan8C8JeIJklunmOIQO9F3pj4eTgNBchrWGUoVLavkAi6hPVrfD1RbxAQjKMH0X5bObs/OS8d8amxq87M+E4PbMsox6Yq6dmGJuw2YyoQnITPKiVBTyLQJIlPbSsJ/zTKwifnNNPDbMdCVjPAZRpEOho+ECXmE8ns0kUc8zYh0SLxXi+iFaZobkRY6IwbLU4ODmeY93ZzHgWlfKFne2thX6JbWkPRhXqTYK4Yr7IPj8zHg2i2dQeh0InchUMtqB915Iwr4i56h1asl9NQxITE5CdmiNrJeHQ9S7L2toCSi7hveAD81Jnw5EUSItOIZxjHFISXSvLsPUSz7y9fZIk/Bg/rULZDHs2pc1VqOO6Yp2RgfzpIbR+CUCaYPSb4pAhiV15UaC7CIiWLJimKygTI6bM9CLFWX4DZGRPgbUYmpGiIbGWHeMgZZs/i1ot6R/9Q8v6iL5YQGgPHM7BRITxHBw8nkzG0+mEOhQBTAnmPDInl40inSwhnhe80iiczEA5gDnCB8ZEUPElUGFIWr3PhUBkYIiL3hssCVF130QYkSBkLorjzz77jFyr2WzUa1gNmiiVitVmQ2tfITebzwfDURTNDw6PZ/NVHK/i2bJebWxtb2PSg/5wwTyX192bZYzHRTYd6+dFp+cns+Mn89OTWfd82j+LR/3lbEx9DYyeFxmv5hGjm18VVpk8e3A5k/mRxQZ6mxtR4oMHD0b220kS2dTr64z0lnQ66FBWriyJVGtK2qVkaSDRUiCwn2jWkmJZneEg/EqvorfXQWoUE7zu46mBNROHwM9BtBfA/H8NxuwCON5WXLH3PFRyZa2CstS0NUknm9F04vRgTGTronUaMpuDLXMJxCLpwDPBxAvpTQDvCVpVlpzxR8pCXr/ZS3MUITIzLFoFMxqPzs5OsTCofYRkb1mCN/vJgDX4ROigTvvZ2vhTAfW+RFUaC6kELiE8i+So1t70g5zSAyH04cHBO++8M58vGo36c1evtarVK9s7eA8qmE6nEOfzhWkUn3f7EUHqbFYplfe3trearXkM8pz9nqL/Yl4/uDtk96/LI/l8cTkZdt/6/Sf/8Z8d/vt/cvzv/vHBv/knj//dbz75vd+OTo8yi/js03ePf/+3z7/3H89/+Hu99787+uSt6d2PxvfuDh8/nPb79mQsE1c0GY/ZNMIQQNWcv0AdKMGG5gLYQGjp8jRnV4IVsuQy8bnBJRXN8hg3s0nNiQoqKJefYy3PaN1a0FCbSXyueD8RaJm2YcWkrq2NfWvDmIq5CFQucNkklJ0dbXISBMkCNcPYki3QSIfv7rms4fxMUAH916Slg7S+AqNnDOUTWeIupCOvkFB7O9pAOvulwBpzZ66QxSFmCwyr8vyNmzeuXN3fv0ZvtBYiWU7X0JDZWheOlmBHRsLplAxDUCuC6xRQBkYJRoOtTm2AVRBxmrhE8AzQLBWInwmU8Kcon5RZBll2//E0qhSr86nesX8Ft2m3h4MhwVW5XNzf22k1Gpqol8tyvnh9e3e30xmx7gyHcTRdLaNymYAr0+9Px73+L7z+/K/89GsNLdTsT+bVeFYa9eOzw3n/rFEurXCqR5+t4gjljz55f/TjP+5//3d7f/TbZ7/7L47/wz8/+ve/efzvfv3kP/zG+bvfm0cTNoootVFtXL1ytVqu6g78gsVfr7YwsN28FEJ6rRkpURn9m/lyUCTbsugCy5EaGGVR2MQHlQxPrxJXKR0FY9/MU12aBajvzMVS06K1KrDW1ATgzV0GiaqzaoRKIbsGMNqcyij1YDNRK6LRmoLWsLszmuC5BsrIp/Vhfs3GwR6stq9AWytrcIm9pS8JkKbU3kXkgIPbsJSZRDJ2qzg3mzG3zbEp6i0W2XK5dmX/2tde/3qj3iZ6QE6R2sgQjGxo7QJY+bOLngZ4ooGQ2YA/WTfVmZBOQUIYOP8N7clumLtZQtE4aDZy5WqtXK13e4PpZLq3vf3qiy9WS6VoOmPWq5TLep1INnN0enw+7J8P+v3BoNVqFYul8TSeDgZ/81d+8b/+a7+8XVnl5jPtgLKFYpwtxItVttB64y/s/bVf2/75Xy5uXckWysiUm0fsD/LLTBE1McrTKILLeBCdPslM9KwaVhxrquMPy2Zys3lU+nwG0BHrkfXO/UCQ6kLdJ+N5isXQsNpz21vMyQproRTlzPDWFjh9GdL8588K1qwaT8RLIWTdVtxsREMKF0EMLzAAT4kCSgte9AH4ZdBCvlgu0SEq0b2khkBTsuol7aoFg5BPwLSdpBOA3NZb7SwTvLea+Ewurx+IqVXxW+I09v+TSTwYjInmp9Po8PB0NJyaj2v3XyqVSxV9/dXYGHcDeBtnB6WduUOgSYA0cxkrFWRMGBixRQqpiYe64nSRzwZ4mevE4xNV59OmH1tCE/D0BmbFksJWbTabUq3bHzw+OOgNRpVqDSU9fnJwdtaNoohBgY8uhI2GERJmM5PZlF09MdtkGo1G0+u7jV/66Rc++vCdH771wXA4LS5WrXy2lFvNUXc2W969sqjWCq2tZbme0ZeoFplF5B5BvBPFy94if1DaOm7f7LWuLRudpT0oybQ5noxG4yFRH1Eiexs6k5hUkB75k2571pcXiLSpt5Qq8OkDbRllxUWP9GvckRGcbFmV+fCHA9Yjiu+omgUjAMyoZXApm4K36KVBWqd0gFlIGaiCgWRQTn1KOuQlq4ODwzt37nA+OTk5Pj45PT3p9RiuwXg0Ho9G+kWAfr8/HEzjiJWJXqlj3hlrPQBMdZgOwjmUkDAE9SRnKBJyabcjWW39Pf+BHXyRVp6L91Sq1U5nC6eV6vTCuGy7tb23e6VYqJSKFZbPnH55M8uSTcRZr9VNLBDyex2X4WnMBUAdFi8LvAfME0IYjizMfyKTTUAIdV4rvbi4RJLw8mSpYaMJ9EEzTBNRHN+7d+/+g4cTJv1ZfHLen8wWc9ZV5vzVYjoZI1epUKxWqzbN5Nhw9PrD4WhM6WsvXp2OT88mk2xnv1Ctvnx962tXahVC11yhnC/Muqf5/mD64N580i+WirhyZh5bIKzrVPCfrnInufLjfOOostMvVmzXIuEYqiianZ2f4jK4DS26KkwnUs4atHSwCZEjaqTtloCpT4VoQ41B4JeFBBTARsVysACqiSmwlZBByCqQ0EIgzbSQXWz0S4OPgleHp4RJUP5pSE6CHLsYGy6noA4hou6YDXqs7qcnp3jNuaB7enp6eHT06PHj+w8e3P2MKPvO0dER85Qcxrvnvs+BPnQYu3DYUmYJL8VYUJsCQsuKQFzkf/DRkNseqwDKLvXKPXAYmPqvOjPL0xSbsEqlbC/+aBULRf1AZr1R0e/L6lcctBSoq/JqcTbZAFcDwljOO34Z5BDBJWxfAVUWd7Sht4r2Hzik2nTw6qILBMZNDYqb6RtQLdYHp6cECnxIa6xRg8bCIHj5lVfpGpHwcDDqD/GTKbES3OxdgsVGs7HV6bD0l0rFdruF0mbRDLsrllHdcjqbYZ1breq17eqwPzg4G1a39567tf/Nrz53pVWN57N4EUezydmb37n///mnh7/3r3GXQqmq2G06whn1/LDNbPLtZRTPJ0O2MgvdltcUpCksh8b39/bLbK3stYfWGXoqP7aB1Z+6Z1pwjZklSP36U1b6cc0YKUg5mMUrftFZ9FKKDuaFQlmvCWfWXxGq6y0VMLHS0FgCqgPeNL8BTutIiWHgZkzG8jpp3DkSAkC7Ydpiv2nrJod7KYOmB4MhxqQn0zFLLlO/5sQwLWaJjeq1Zrlc1cW9ZQwTb8aatCMFZa1LbrgB+zRYHZNGrsLeHf3LY4gB/VEFmqBYBFpn9E1r/8n/KB6NRg8fPjg8ejKNJoMBvt4lgCoWCf0ZR13Fl3naOInPBmhYgtTPAiO3ulKdCIURvaOs7jOqh2H6QjCay0S+cmm2TIfZ3Ob09LxQ37n5+reuvfyNcvvKJFqylaR9Rmk8GXN0hwP2JuVKdYaLTCdsLIr2ZUYtUDlWibiSXzRr1e5wMhqOWpX87f1Op9PuvPDVxhu/UHr1m/lbX1u198bLKNPsFHf3c3jdbDot1qN6OyoXp4XcvJArZhe1Sa98flgeD6p6m672WsjAJFWrVBktxqTRqDNwQXJp5vO0EJSG/lCsE7o2rECKpcgx3hDLiKdFu7LJoljEHMkIr1dDaktjmwgNjNh8IcDEQNNTQBkwsByWkBzGz41W1MJbxj4YLTkEACWmGMex7hwuFhgki7tFaMc4D8sN2282pQQCWHNu0Dv5w/+Y/4f/4NfEJ+kx/y6Ip0PCCDzhGEv7pwRVRnn1OYCLZpDWlt5kDcFoENGvSYBl81K0a3/ueDjd1tYWWx/bgFFbYwwnayI0rCZMopBbNycc/+Yt9tBEngh+SefhnAojIv9IgKrGQMrcHL+EZ0JvRJ7mHJCGju1CMzOZ13j86NG/+09/9Pq3f/lbv/Jf/dQv/fLNF1/tDYeHh48yS12FieYx0TIrT6FQZAmcx/Nyif1ehflA92E0d2fymfmrN7ZeurU7XWb7o9lWe7tRylRbO7e/8Z91Xv6p8u2XWs+/1nnpG+1Xv9585Y3aref0OuFSsXbjpcZLb9Reeq30lZcqt19p3/rK9t4VvKJcr5fbO62tLTZRugzDHKvIiIHQ9SLEKBRKyM+cpUXeDDqf1xOAHs9A55MgFuYWiWoZGnyf/tZrDdhgf+VSGfVPJlO7sFFn18RuiUmBmZTWKpXS1naHUWXetLGAsW4qsG/AHODjKgXQqH26Gzi47n0g0rlPYOIoa2dLGQ1MNI/ZFECEQ7Pu6jARI0F2OByenZ3hyZPphLQZJhIt/Vc0ACj1sxLFYvbh3fh78pl/YCJZ7UQCby0cSeMcmt2NwBNWZFZsEBbzJEsab6a9QCnlqDMYB2n7Rfiq/bElrmpEK2XiA32VRKNXajY6LDVSghoQj02FCtSYtZO2mICXG4gIDgwnUwj9xytTGpsjbRhszpHZS2KZi1XVh9EKTMHOLhkTAytUYMbEFdszL9mMXBTDOj4+eu/9j1bVrRsvvl5rthqdrWs3rl27cX046J8fH2F/MKIJiPEhvUQkY7+Yl8mwpdO3zrLL7U7r+k5zu1XKFIqz6YIQgYW8c/V2a/8WEy1xcJ49UKGYZ02uVvP2I375Yqnc7JTaW4XObmV7v75zrbp3vXb9RuPK1VyrPVusNBnV6lDp4YJikYneLl7hACWsCj0gA32hH7IwTTf+tAtyLihCEezN8CLkx2fQF/MxWsXC5HvzBeOIQkDab9ZXMUR7v17FXHFBOLq9syXOMl9FbhAz0eMz2GkwYwN0i2slSg563rABeYkjg5GEYQEpLj4yGlvGRjZgF8CsFkRJQ/ro97uDwRDLY8fPxGpt6WXiLL+cGVt8DV0Qr+WOHpYOPtOgueHAyNm4gDpoajPLYYBQoStUgkZBM5XJ+cSwBlO6Fl8BLeuVxDhCje2+JfRFkbJ+abmCk3DIWez1+/l8KaOlJWiBAU3SSCF5JY6SazCjTyFJ29u0oiheLlYEpXoJvBY41mIGaMHY82HfFw9fGodYKQOFtPqXys25OCtDKoihBlwIlcMJt4QhpfDqD3q9/vmt2ze+/rXXht3Tt3/4x2999w/Hg8FLr73R6OzKQfQ+NDrLRI7pzHVnno/ZLLdYtCrlq5369U69XSos5jl9CW21LBfZDS5bezfau9cXWb+Zohsp/iPh1MJxNXUjy1JfrMjFcTZe6JbDas4Ildg0lmu6ZsW/RqOQYZOZL+YKzCOonbNCKXWGWY7DJqnQS6Wt52YC1l83BqqIkrpWMdBYRREoL5VptJTUw1PaBDpjGR1kovVrKqD5VyE0muFLcmOzcmeeaN5qphhMAxojk2xwsgBGQNqQIgpTvWpak94YyrIbx9QOskqdS62EuLS+kOJfVMkW6eZsjI3n/9E//IdiKlYu/EWwEv4SMFoU5MTKWOVQkJBysjSejY502DABzGysLLbd14tISejbJDUWmYrWHf1KMO6ttQe/dy0YiOk6B2sdlrKWL4EpXt13cUy5Gg/L2vWfoDa7ieXFUpgF2bYtwfTlMva9bC+TJk2bdi+Ds10jCvq3tcLjmVxumVlOxqNHD+5/8sEHi9n0+NHj93/0vbe/9wcfv/WDx3c/fOeHf/TgzifMVUT2DDbBTamQrxSz1VK+WS3WSvlyIdco59s1Ypc5JnP1yu7eTiteRmz56q3dzv6tYn2rWKzYFtb7oe6ofxsgmW30SZuaZFczdpBRzH4IISnWEImQbumD0UHFpPEnek0ln/IgoAgq1MLw0XOUAwe5nVak5XQ6YXgZN6YdaBhHuLGrYuvMSBK5TaczFhyIaWZ7Z5sVV/LYe5uQABeO4hn7iGDiJj8mi8GYAUg260UYM0D9SUYdZ9BkvF6RgjYsraxAz2SY72m1CbEZQAnjdnp6guT0cWIvTNMTkKsV8zlx2oP7D5hI640Gu4ViZr6893H++LGmB1hYA0+B4VxQk8cFCpReRVVTzEbCWK4JHExoX/VYtevmOLgNCdxGR61ax3/q9aZ2MuHJbZNQzSVc1oCasD0rtLbWSiWltMwCYOQd9M596U0GBF52IFPnMNDkJH9CTnhiGZiY2Zm+mq0tuu5jsICPBv0+SwrpMUOtOzATpxAP8zd4D3rdJw8fPP707uMP3pkd3s8Njncrq8K033v8WXY2LrJDW87zmUUpu2qV89uN8laj2Kpm27UcR6OWrVZW7UZpd7e9s1NfLGeE+gpby7lys16s1agc1GGmgsAGmsIBV4Hhw7e4FOb49X2iLy8GNsxRVEnFNZj6PClKaBMS4a2KLNJuxYBRym7/u0n64OBjYIxe0prniINojQNn9GYsRYXbqNh4aJayRlUgUtXTSTXtgyIbUCNIUEmpA3qx6ToIEbBGRB6BGWBGDSNoNhrMT7t6M9AOG8vhcMCIo0NpFkGYK8qlqLOj+UZZk8WPTQjSJmAZzUs6oLUyN88U4Ma0y6Grrz4XGqRk3p41SX09ya4tt96xTWTBgU7pnutBzZk1eM5FkZakfmvcsbBM1QECAjrK8PgSZxUUhfpCIbPWrYmYw4GwKj1YqSlOOXNo4LSqaIXRGGmqKiJ5FM1xFrbxo9F4OpmqohxGkZ/ugemdIP0HT44m8ZzYx7YiLP9zYiBWknox1yoXOuXCTh1XWTYqxZ1Wfb9d32lWtxqlepkaq1azfO3a/vburn43Ybms6YpwMV+iNpM/stEjO3SbgO7q0OZEl/XtkJWo2PWHjui6XR5ndDQWIFyHdpj6zIzXirSAipRReFlKLj3DgYO86woaGYz0TBOkNN8ZB0PrYp1mLzCs5SYDPJWWJIEWwGyMsYEaMs4h7e2IVEdoF3IqWSNGuCbAZezahq79qLruu4pElPzrfb/T0VCv/GUSZHpc6otJVCb2XbY77Rde/Epnq8OgTkbDXLFy8y/9Vzf/9/9XVCrrc0H8uABq6DIEysukAYyZJ6wPF8F65DUlNQd65PC01XC8TsomYAPv64Xsf805IfdEoHUT0glypVTFpz0DTStaUzxnjz6yxdtYchycp49fuJqv0ERzPIIjCoMhz7QU6wAfJFlnWHkG/VGv2281m2y27W4y2fM4GtcruZ1mca9d3W8Vr3eKV7YKe+3Kbr1wrVXZ32lsb9Xa7aqOZrWldzWV7RH/Zb6YKeqLM5pW6EqifO/5BrgKPekfCWAq+LMvRTbM+veUp5/BzUAKVRU5Blk0pBFT2jiZ25DgQ2yEDrzlqKZwSk1mmTVnJiYj4N8OaVfKDeG7PrR9lSMYGFcZgOqo57SrpiWCgRggRkJuNAFCJqE0WJeiWXSiXzRrNdkP4FvWU+9EjsiSPTeMF8x6ufzu7l7nys3a1Vv5f/RrutYcxDDtyMJMHD87bKZTYhP7Io3nbBoLJEw9AeTcjgwmnIDXIuHeIFA2EANWPQBoV18os9I0YcL72REOGjDXnuvU005AWqSWtloCK7AjzWn6s7/ARP+U0RZiu84YcAhZc/CZt998+/joeG/vSqFYImLW5aPFslSu77RaX3vh1pV2rV7JVsuZernYqNQ6rWKnXaxWdZG9XNLVrGpZM0S2VK/UqtOJ/SY9jRRarb3nSuUqpuHqSToSuppmvcjFTIt6vR6bfcJfBIYKZKoMDowVBF1hlmFOUfO+X1+tbIejkKFYLGl2WSzColbIa12OInajFM2iCJpKpWLXUSLCbCaU4WiIutjPwIrostNp47c4hzmGO5LeywM9Jms+I6eBj+Y09UB+YGk6wqGuUUqaBCohlfhJWupdFplojMwzbmCkVMNqVcrlnZ2drZ2t7a1tEp2trd2d3e3tbXYI7XYbX6I7bCSu3bhRrREk641SavL/vyCJQzIBDb96hllYxtLqm3Uv0CRgyJC9VOSWCzg+rbsJRgKhAQlLp8tRolPjaWI4RydKAIT4eEoZCUWtYKYYSu98cHJySr3T09P+oAceO8PSluXbe6/+3Rvf+j/d+PZ/c/tb/+ja6//l1Z/6eze/+Q+2b3yjVq1V2K7oJ0/yxFW0oPkuV4jmy1jP/jL75OMFVqsruZoM/4Rgi+tcV7AtDHoGXNbWhSbUPZ1klyF/AZSn90pqH0LCYi/DuJ6kGXVO2wGRGbiCZbyGkyuZL/kYgoWVlSUUEkBpB/lTAG0jwfgI0aIRMy7wzxkLVWQxoo4dquz/EDH6umZf0hV4Xc+tVthWd3u9d9959+HDR3Bng73K6L054kifrKMBUolCXmA9UIGlABZb5iOi0/UaYkoLr54J/C7xkUNQJYTgOIae7dcBSHNSLLMGBzo0z5DdGPFFEGfxAxL1iJ+4cFgVxkLDsQbN0SHlkjoEu09tKMEmsSKlcidtAqBzt9EU6MwMJYGVNQHoOXHU6fHRvU8+moyH8Xw2i0eL+bRkt1LjVSlffW7VePU098r86l+tv/5/3PqZ/27/W//dlZ/7b/d+5r8t3fhry8K2runQ/0wxXhXm2RxhoH17dVnMF+I4Ny2W82VdlYIGQuxAcshXXX6AlA+pIiKt8iYZ4FO1Znd1TY1oD6gRdH1IcQ42KHyGcaTP1pYRgrX7+sZE7doQO31Yig3EF7VATixrNNZeuCGD4vL61PffqCXbpQXvhWlVa5zdPdK1eAt79doEPo25hLc+idKi4yKf2mTawJHW3lis3QikLYAGtGDpQK3ShjET2kSwi6iLZWxPDI+n0/NeT+9dEIX6gflq/OFv1X4yWMsh/aeEP2P1FOQAEicFdxbTtdQoTVoyFKdgCOmQYqeDTEr32Y0ZUAVeOeES9OO1/GThg2g3ABtBsUQsq48/eP83fv3//fHHH7aahMn1YqG0iKYFfZ2oXNt6/uZXfnrr6nOFenO5KsWZyjzXnEbZwWwed15qfu2/qb/0D+elLXsyroCTzCPbKjO6UbTMLI9Go9bWFcxpweSdGjiQ2MQXA6sMpiFZnwUp3hLmaeqh4xw0kWGF7qiuTMwNW7PSZ4KWGizUM4iM2qikWdEO/4MvgqnhpD1qkTS3cVBCIxQ8BHA8EO6CQ8KfjxcjYcOqVY0BE6+fBOqzeQ1nxJjbjnRvd/+11167du16p9PZFC/YhHXe3e4CGKUgnUAAx4TMRfjcIkl+uYgGA1oyr8FQawhYA7JYcsgk4GQJaFAvdcf5mwvI0g1lquTPsQkknuJLirmFLCdgrXH5TEAlnDipuWzm/PTsj37/O48fPNYjd6WyvcWLwlymtPfSz/zdv/73/28/+5/99Rde+er+lRud9la9Wm/U2MvU48Xs7v1P7xwcLna+Wbz6F5a5ekYPS6zmmdbuc9+oXn21uHXrsDeL8o329hVN5b5EPAskmItlY+pp6cK0YcJYFzckV8rAiHXSpBsacIxAmISbV+RsCQF6UR27yImKtOB4LcWUtlJR0UIvKokwkUopOZ1RG4CyTvgoC2NihIzNVjo0cjqMHlBSYGRWw7gIo754UmTGKbThPF0QlVpH4vmcjR8+w66G1ghoTX5J6iAeziYFdT0k1yCO1oaldRiXjcOr6bjELwGKnGLdg7TAD06gNGkbPgVD+oG9XMLoEKj9pCxwuwTWpBl/omCDlIOVBSQ0NjxG7Eg+NVjaFhuWswiyWV3VhXg2y//gh+8fPDomGD46Orl3/+F4NK1UStX61ks//Vd+8b/4P7/09V/ZuXKzUqnVKrWtTrvTbm516p1Oo93qsNl/8OjRpw8eLqovLyvbs+X8aDBftZ8v7X9tufNG65W/mN99bffmG+VSwyVNxiNIvgHenXWnTBOJxARsKsBKUGNCcAGgDtU9tQHW2hoVNOzsOVz/bpQgTT+2zoSvGKkY5RmR1XRgKbWfXbGIWnm1Ew6rZS342focADOGvxV9HlCaHp8DgX0gYIDhPBwNx+MxuxrK7O0lCghlWi5I6jNeyR1u6QQu+DNBCn/qUHWlKN4E585fcrsGxkZldFaaMhEuuI1TGFikHQ4v2sQY0sG6xVIvKkskQCX7MPD0BsiYrNBy1Ex0Y4BCAoIyMwKjMkkglj9hE/lo1fzgbvf7P3jv+Oz0+PyU8yyeF0oVIudCtVO/9kZj+1Z2VVjEGcJlukgsgny5Qq5Uyrc7zddffe21V78xn2e60WJR2plMsqti87nXvjma57qT3CC7d+XVX3jpla/VK2VsMLfM2XWfVLJNcNWFeUckyklsaBlbddDiyGdUFal658OvQ2qRGsXH1hAILC0y5hAVWjVXronEMkXCnYcGtW+A2Eh03w1MOmAaGCOyQ7VUP004QxNbm+8AMBOILgCZZxxr67CxSgFp7PCMuJs8LqFdqCgWq7UaEyHNEs4yM6qvFDpsGJyDRF4Xi2AzF8B6kkoMqDH7F73yjrHD5m6aFAUn4VIO4hHIvCB8bMAzmnfYrPYUqC0vMO07oZVY2sY7Ecx4gDGDEEGKtCohGcBKMHfduZHFMCjs188mzTun9Xfev3/v0/cHQ70No1AsE5vZq8mi8aJYrN/I50tMqPFc73ZjWbLhYDuKCWFlWVaeF59/8fXXf6pQ6Uzj7GiWe+7ln612rvaiqDuJjnrTUqXdblRlcq56E9pl2oSgWMBkV0IgjOO9y4Y0bFJkONLqoI2MzMDTRqBzwlB4JXXoeqChdLPQ+KARXZgSBUkDr0fe9jNBchsZtQtv0TwboFSRV9kEuIlxCnQsRG3JYQMMWTgCBLxzFsL5GI3JtGKFIbCe60UF8hr2uS522ugln3FeG6Cc/q3vz+5YQsK/PgSe3ECQSuQOeQflUkqV+XEBVEmdvACWT+nXpU/JaelNEpMjYByZSGbKtBgmJfDyJBEgfLlV35darKoPujt3T9qPDoYfvftmv3e+zBSJzXb29rL5QhQvjruDTOXm1Zsv+7Ve34WLnw2PRGUGldtk8pnc9d3nrj339Uluu7Tz/PYLb5xPVtEiNxhNpr3eon+u2ThI6nJI8JD6HFgrgubszyon6Avj6ayCqwCWBcwN9Kk/kx8meIgVbghg5Zq+VUKdZFFCajJ8oF+sD2Q6PQFiLpqQ/RxYt5KCfN+swsTZFDiAUICROYFBKF2DMObVOnR1EZpavdZoNjQ94SFyP4ktsOp0xtIbzMNhPOzbmAyr0QKi3ugfeBXRCjXW4Hi0ZDpMpAcS01c/zeycRmQMTTJeTgOEPJAkQ4EPhgV7Hu8FTKJ7TxpnrQaW3SwKQM5a5XAekuwiqK4XOb3h1CLjPoirnxw17p2WR5PV0Z33Du69XSgUmtXm7tZ+rVJdzVfxclnc++rP/KVfK1fri6W/2EWc7Ll/+Q8hh64m0wcWENgWsru7N1/8mb/93M/+7eGqcj4aD/qjK63cazdrjz77+OOP7zKn49K6mmaK/Tww9Yog6E0Jia+AkIR6YYdCtnU6ECqgsapgKQmgWoYXGFMBTOmCJa0Baw9i5geXgB5iSAWb2Av6ooGMUtcYbNQ0CdilZs7GZA1JQ6E1z260DEq3IiSnFQbkBoQZEOcy/5Jo3tcUEiO1YqthPYKokM9VqxV2/2RxGFtnrECnZJ2hXR2mRk+blozODheKsxdugGN0BOMSKGvUl4hTSGs5d+AipSpbixfBUClyLd2zIS35XJIvqmv6saRF25bQCVVnirnTae3DJ7WDbmEWzaej/vHjO8vlqF5nXc/hD/3+cDad1Zp7P/sX/s6VG68toth+5S04uS05euuPP7Jjrw9lsdH0VMhnb3/l29df/JVc5bk4zt1u937u1uTlK6VXXnt+Moo++/RgEds4f4HkWKokxhwvgU9/VHzm4SDdumU8EyjaKLxAbJ/pkJEBoZmavJC6VSIjtjJ3P9FIVPOhpOKXB9Fj6BYY4JNqWrBOrA2Fpr6Ie6ijvng15zKfz/EW/jY5UUR7SfoyqJjWxESpdbU1GGs+pclNXV4ER5oLpvpdp43CmHgeTPD7pOIG8SUpLhR9PkDilEBAGTiGMZMxw3mTeZBI9GZqnEQvxebyp8Pqnce101F+Es31Y1Sjfvf0Ti4zL+SLk2h2PuwenRzjEzef/+b1G6/P9fIEhcZUhx+fzLX4SvCY5dw8aKXLA3EmUnJVru7fuPmz3/z6X3r55q3F8P6k/8leO//6a7dHw+GTJ6dZfZXj2b0Oeks0Zzq0nmi+NIVuWo9MxIbZUBLPPpBV1YxTggsJ04cZliW8SlIkImtReUtYMGduA/gmQyVGYfx9pQo3cBwcvwEB/zR4IE1CNMZUnUlimU2QoCblZlkQOwHPOifYoAQ2nwU9NuFCcIQKYZ0JEGoYQGfGaxJ9KQi6/zODunexP2u4iE/686cHmpLDfE57MnPpMpQSFmHjj87L7z8on44yevNlrIire/r4+PCO3qw3X7GHGY5Gq+W8Uq00tm4VKo1llkBlxTqv/Qy7fliQctBz1Ho0Sw9Zz1iN5rMoM11kZ9Bk8sXqzUXnV5fbf2u2yMSj+83a6vrNvZPTk+kksrDkc+GZGvGOPK0um+r59LBEKhVSJQIyYLB8rysarQkXWjfDXbO162ZyUUvbY8JWijVZXCZ1q5VEEm/3zw622IT0nwIQQ6PjSmBNNkntNoLWxw2VmOqlC139lFY4SPgBgt1ALkNIysRjdTjpEFpr1NMjJ1WoxfVhYLqGB1UIQy9evEsBhFVBiqc7D4cAG9I/CxDJpIZqLca6ShAgCM+BKEEYzpekQg575SKiy0zGUemTg+qHj4rDaVavVYwXEZHVIuqfPxr1T5kwJ7PxdDZdxdlGubYstktbN3OlSta+ibXQtgWnUSyGc7G6aA5mVYlm8jwivHimgA12s/k0zk6mi9Eonq5q8/ov5nb/7iJTW0yPGo1itpA/7/VkHVKE+rUpc9CQuulIcra+mf+LFMVYFhDF0obEvvrmoT9VZC4BbD8rl1r42i870uJjU7q5mbzCNGfO4BI5f9mBS0RKZLRkZmTrttC6BCWHFL2xF1jdACZJSKcgvvRD3CgT86crAmphXVmUFw7MTBYpHhxOjEtTQ5Lm8noCQ6IufDOzeTzLdj8fLgp3seKfgM3ng0v1xZAShC4kh2EY32dE8s+AIK76YwGDZ58Bml6ZbvL9uPjuw8r9o/osyi5ZElgbZlN993WVGU+6LCR2NQjD0e/3L/OV2tZLO/svMnOBZDi0cbfSmKVJ3/1kgPAbvT+ExHwecQgvR9Jrx4bj0XA0iKPRaDaaV1/Lbv2d0/F2Lh/vbnfGY1z1S3XSteKAf5oRy8Qc44ZCApQvCylYRidLbLIJGK8IyBkSFGebfwII6yAXy7CVDh5gnqNPW6/MJzeBQqlBnL8IggBfDsQzJA2CcKEFmhMBgPySK6uf1sriLVm9mN+JDMREQnsPgUQRF7gnIKQc8qnSUDkR4xKBBEn0C1zKOiRsKUF4Le0b+n4GOBOvtT74lzA6ngkuphOnCEsECFwvpKGFKDddlD56XHvcXc4y03nMmhD7oBZzhcn50ePP3inmc+VyVS9nAwqZKFfff/6nq41OVj9wZB4io9UbPZnhfMHBOby/trVhWzSNZ7McMzrIud5Lg2lNZ5MpnjObD4vPz1q/nKm+WG+25jN9TQ59u85TmQH1yKS2EgbU0gaxvj2qN82nGEAmgjRIQsYWBNXSyTgZZ0/I7F3LzlrMQ6mLIRMHwWGxmevWbNGo7bEXa0IgQquu/ie+AcaAhHVEkHxugDFQ19S0FYd6CTjZFwI0YmKCB0k4IYmwxhb3RmC9kMC+mOAADcTm6I4I0oiPHxdBOFvHLpVQ24+QMwlSHpeIfwIYcx2pSAZpExfRf4ImrGMhpSOpt05dAuneeoKGspniwVnpUGuJ7kpO2XaYeRSK+fms/9Z3/nnv8P1SuaDXuDAn2S+0ZYvV67derTfqBCBUwjdsKjMLYTXRDU18RoftaODIRzy1b1JTNp1OcaRcPjObTeYZPIrCWb68Ny+/vipfjeMMa9KzpP4ioKVCXs8s4r0BBYswO+nsymUA7XPN3g3F9UfCFxKllcO0jJshwFDikZejzB9k3RQpQLUboAKUISaaHtbIANQOMhiIbUimspkwGyB8QG5WTUALmq1pSvPHqGxyNUBUNQySf702KCLBmF5sipwe+75QF/oLRpUA6PRwWKM1d5JQgc78iWk4ngkmnKTWITFDLSYjJnUGyIoDbLS8KelGK56XAJ408JY2wDqUftAYNTEAZlo/AhlAo57QmpHP9aalh+cV7JalYq7teXaR0VcyCtnc2eGj4dln1XKW0ApfYisinS+X+WK509otFSp6aahmUpYUv9Ys79G7zeaRXTiT99ihV6/GywzhGlHZ8fExk/98MYsXMzah9Fw7n8V8EJXj7LVloZ7JEmih/U2FPBNcyeoty6N9JV7V/N9UTbGphF7npBEp3FFSqLKGkEJEI2ahCBI9GMPgG1MJQ7lI9IJmQ7LILvRaHA6zWDoMvqAvt+nd5+qi/VyK0QbwipYIrX8ObNQRSLehv6Ha5uFMTXilWUesL6B0ViHyeEcYIoXK0axSKhULxWQ7TFFoMTjflwFV/HMFlz5k1K0QDIf8s8CU8aUEeZqLqUqtPN1EglfiAuhSSuHBeb47kaH7dxJtHrWwyp57Ye5eYI8RziT7yOfLy3y5s/dyrlScL2ea2JGYEm2e5S92tSWd1YxL8l2OSrlECx99+AF1yuVcPJuwrlHOZkOUuM18GWVb1e0b+CsVTcQvgERRVhfpi6WiLngE7AVwSZ6lNunEpLsApi51iB2YCOQ8EEl/2lEmWxTvF3ql3fCwYxqJ0R7VQ/cdl8AFb7k8Jp8HkuEpOZ8JGueLaqAvVPZL15Qy0Hl7k46I9A/fNWt85kuKJAiaSsFMzfgxD6WIn8xQRBfJPOudtrJnMbE5RKqWwX2RxYgDPIzeEOsOC7eRdfAuqCApIWPI7HG/8KRbwiXQ43g8suFd4SP6blI01QNjqyyFenOalhHMetHsvPTCq39hbm9qZygwLAxcita9fr3PG5fDVjYsRQm9DGi5ePvNH80mk72dThQN5/MZcjATQ6slj0Uvu5znc9tXnyuW6oQ0Se+eAlOeupAQRER/cVwulaVYqfqyeqUT0SajIBJZrtTorOQSRmEYA2EMD9BFXcBg1jMmgRLJPeFpOZM6r2DMFG7y6RSSlkvBnUAnSwSwrEsnfAKhFPDmTIwA62ygtZOzNqAtpIJM4ili1mNmOLmGNBAIjHES5KWVvwDUpilzAxAcRHJt9yIgWUh9WYAeFfuxUZckvLSzVI4xN/nDVG0Um2DU4VgjRLlZ4keS2gSpyWMThRbZo2FuPImWs/Fg0MfyYMPCrWAns5pMxnS83mzP5giDrlc4zyqT37/1jfbWPozslqVdCtPw2+FrFEajy2jC2+5CD2ggyI9+9OOzs7PXXnuZcJqdDGPHCOFo8SI2gTgpzMnmapls3bomtPqxCeC8S5YD2Pfj5DRV8O85Wq20op/9grtacDCss0B8wPRhatwwAadywZx4pRcJBRoNj4IyGy8GkPDTtkPqtIyGajJVo3WeVAxc1gw1bpfMzvg5pcO61PHpkcI6q8o24Sb9VRHDpDE1x54vmfhilMQkBeeEy7oNPTyXQsBdAkRWRCoda8BCYwZipLPZcSBPQV3dAGMTIKA2IClIjzWocR1rrFpOQJU2IRFUDRoEhheYhyOQbRADaTG4WZTpD/OZxWI6GXXtV3J1696uGjNtR+Nh//T+2fEj3AVTwDmw/2p9q9q+QrgOCwYAej1TpnsybO6Zy3R/E7fRHJABO8NqqMvwfPrJ3UePHn/9698oFvOj8cA2OH6XyWdorUwsN/lsPl7k4kwpk9Ur9ijBD4PoBihHqIvrcDTVvki3GqS6cKiLsgn1VVm0LL0qZ5iNz4St00iXCZBMhiNhG6ZjKzP/Uf/SF0epfqJy6WAtp/HXoaS15Xg3sJBMgMLQrBOENJUATU+edzBWHBBxiEIcVcU7ZRfipRtGhBg2Gk8nsyjSU32KrG1WCPTKsc44O+f8LAilaYsh5x1UyvCJ0GvIKfALsMkGWNf9PFC/bZ4yyk3iFMMhgxEkbQsLRlk+Nus8E1wqteIQMEZtJYNRlnAMcz89P8b+GXj/drtuSrKzGXfvvv/74+6TarFAJQhKlYq+TrZ1Bdu2C9KEcOxxNY2x6PhYEmpp6cno9ZOnx4ecsaijo6NP73z61ddfazSrg2Gf9v2rvC6TastnSGhtgul4toqXOdvHSuQUbOWyLmhXkSzNumiGTQg0gKY2Kwl1ZRD6xAx10qcNnVs/RBCYrW/UcSUbeNYSsi34uxGTZ/X1Un3T2K7aQSbfxxRFYD9/EDj4GQgIOBiQWRelpRdhjXMxLS9iRwKXMCaF0t7BeDFHZk1p88VwOBoMhiw1WgOfBX7lRClLJJkLIMXp01qERhOexsMKKZacEIQufh5QNaSAhJVafBaI2EuMMqQdUswl/DrnjNfF5nwXSRPwZtRD66TqmGDWz8xomokW037/5Pzs1Pf6eAv0aJbYaXB+Eo/P9FMxGEMhVylXCqXiMlNarAosEno1tNYlrTCk5WYmB8OiZwgW8dn56fnp2XQyGQwGdz69c+vWrStX9/WbDYWc3hdRgK8ksqmDpc5tSy4zm8/6o0nEemedwp7VkwDqgXXFMm4a1h0swKzWib2ja0jTIrUxDXljollbtigqRSwyeBEES7A0pfIrSxhCZDTuSCPTD90pChW4vq0xgwvSJEAttS4+Ak9Dq/+kawaWDyzEFiAXEKEwZFw3lg0YsVa0rJkFPBtXSFA7OneCSxDUbTwFSLF5AM5aH6kI1uOQ2qgrcDnWD62EI6u31KwBEl9GPE0lqxvAaagS6sopk+aMVXowNWBOLqEKNymTEbVWlFUTFwGktRTWXx1Q6QoXm1m9dn8wWcTTqHt2FEdT58xMydIx7J30e4NsZlGrN5APTROkZ3SRYFps7BXKlcV8Vlgu9Hr91VKX2/Qg2Wy5iLB8fIim5/P5+ekp024uu3z86OFWp337uZvxfFoqF1mrCrm8PFHP+BS0bMjr6QrVieXm2dViHOdYZ5ghLcpR17yz6qfrVlhWFQxU73aBEzFiNqun8R3UfTJGD4DRh/FJVWVasZXBnAYhIGHnA7UPtNpnSdVD/mibgdDrP3xkRWMBpcJ6cIsVerCndJLbG7bhNs4Cb04IA9JGglSmdgP/IGcEawg1TJ5nFaWs1pRioh5Juz758DccDQnMcBV/L4dfqHFqEyMcm1NUAKj8+EnwJUg+B6zv6sOXAeROreFPBApFvnwrqa7tk7rs6UfjaDgcD3p9MdISwXqtXyQfjcaz6SiedrM5fe8SB0C9Ws1XhZ3dm/W63uGtKwA4SxSxnY9nU6rZRhxCVpr5oNsfDoetVms8HiHjrVvXF8vZcjkbDXvDwYDxk23RdV2mhvEsjqd6x+2oz/pG/Uk0n8wIJ/TMgG2NAsgkwjC75WKfTAC6ikpw5KGRoY0EsNUj7fozwQpxHssk4IqVR8iEYKsZyh0YlqiLFsloqjYHwwQ3x8Ib5EzbZpdCWFpmap+OfxoCMqn4ZwI1bM/CIW0cxYN+fzqdKpvPlfQrGhbfJi2m8CyfMfC095MsHxf6bCR2XkMoS2AT6ekUwPiFmiR/oa4QiRItfRmo6HDZK0K9TZDFOBNjFsDLQsYgqZyysyeUp3F32J9MJ0iri756jDKaDIbEXJNx99Hdt/rdh7KNXJ6N4UK9KU6nmelsam6uYF1PckbTSE/GEHaNdBWMonje7/b0LEkhN55Mbt68TjzW6x3f+eT999598+GDe6PhkHCOzQtToN3DiKjDmV0Ugdks1sXt6YwGtUVNZm01L8HlBvr0OxCaC+wSkCkqdC6d3QFqaU230UyV6QkfF9mN440v/0apHP4PJawNR4mnvL44ogWSIBFA1yAIDkMs4A1qbKx6aDF8qo4SYioe5v7GLr2X5UAR+JBJgBaeRhqIdcLN6FCa1hplY7u7qodl8vrOgvauEtIEdUESeIbPOKhh1QjZBJ6B+smwrvFFdV1nf76A3mUtT/HWOFycpTQZ2mQpEzNgePqDca/XBct+nHUDitl02ut2MWgt7POxeVaE6i2YyhSK1UZrp1yu2OjKY1hbbMGZRdFkNOjF8QxxcKHJZJwvFLq9LoloNr53/+OPP3nvycHDSqV0ZX+foZxOx0u7fqBr08iy0g/U2JvuMFPO2clUQZ5t6jd7pwFyW/TusfugRewVFOYhi0zB7Tpk/POCosyo1hgZT0Ih/jI+y4BK2RgkdVQDJmg1kh70xtpQAri2L1b8PAitfSlahwsd+QKwjuiPkaW7+ApdLhaK+g6AFmmRWL/XkPaBQg6yzJs67A6Ez2IEAMxhGBODx9nGw8WXyp8FmkxVMalraTXC/KR9iIMwDknyMn4DhIdNAl4lpFPwTlwEDTtWcxFUEComGOGcnXqNr8XT+aQ3wNQzy9gu8GDws8H5OVNSu9Pc2d1rbe8yz0YYAyFXzBZlVW7vtXd3s/rtVZhbvLaIozmrgm7p6LLB4Bwrn84mUTxhCTo9Pnz08M6HH/747p13uuenuVL15vMv1hqNWTSJxmN2o6gPxSETPrjMLPO63EBWl6pZdNDx+goUDeqMH+mXPOiAdK1FQtGgHsBZZljz0v6a3uYQa07RHsPq6zWtFzToGqGEmdfSphuozTYYaSjgFlS/ynmoqPcoadBZKef2JjI6wT5QcZotNWrdfMBAjehf85V1lsHwrIEL4qB+qbXPBYlhNVIiieegblg2lKgt0YIhwfSGjY9GQ8egFnUxEcPr+iFTVjtiwL8ACudCVaNKC1SW5v708CwOODqyhSI15GRSkaEEpLRo2h5MhQykuvaM26kO9MIh5DfA2Dg+7RGEWpKZFsM6tIymo1P2DqzVkLCP14/GTia1Wh2b6J6enJ+fshbl80U4YJfxMr937bVSo8nOhK7M7fXBcGFTw4oDB5AnJ8eT6YgBYo8SxdPJdFzI5Qb9HsEeO/7nn39xe2t7PB7SkImjUcCkYeMiCmwG4NPGx9RjLqNekOBTBo08hHTEjAWpZ2W/bmeBu/MIsMwWc0V9mUmzGt1GI9TUxaJUaXCla2k2fChhrVqjgJLuPJYyEpxH3QeJn7CndjStcTY7dJ8QUr1RSofp7KKcG+BE4fRl4ScTEwqw8WTTVa3VELhUKmrBwds3F8YEvAPy8CCKupLm3JKV5sSHHVYkTAKhcANj4GTAhfSa0wVAPqtjfIzG0ypKYIMNEGg4ULFE3oBQYQNCQVLkCcekDdE+OHjJfrIr+wVINiN9bf4JxNjNRJFeWZ/Lzcbjcb83mQwKxZJmVsx0ucpni43OLss6q07ECMQxKofrTA8r69cjKpUykdh59wT+UcyOf7HVaUPCAjaP5vt7V65fu3l21j09O6E1D6zpGtNzWCZdRbIoDUq5zLjKRjmW9iVQ5tBSoZrPVTJLJK93OleuXn+OcBHdWISuGEm99DHV6pKfDM6O777df/j2cnCMIOq2dApTa9DAagnoo5BGEDSfXI0FIak8YR5OWqMibxQSbVACXtIDVlGSqFD/GxAY6uMyeH9VyL8LmFJKYgPPJqAeGfISXjWdmDMTHELhMDs7O7u7u53OFlkv8pnLKgSQ1plyUZ/uOuWYlvKkmBnQqHD6mcU8UcFSYTSS0pKtWBuHIUkFvpYPCT+U9mIpUEeoEQ53UZWFfgnrTESgfHIYH/vbBMsZ/QWwMkHIfyGoZSiXK91CkEJy9Xplf6etWVY7bZs+iDTyenQSl/BfcMXwpFYiYM3kefxhNh3raTQiMoK2OK5UKlRhTz+bTWGKtxwdHUwnQ4KuSilfqxbjaARlsVy5fvMWHjUa9vA/JFEkg0rYQbEg4TjWbzM32b3e+V3bWmVK4LPZQrnW6mxdvXHr5Rde+vrNm68+/5U3vvrVb3/tG9++efOFHD5M57I5Akg2FQt/6hPUcn58/8PP3v7O7Ojj3ODB9PzBKiaAZKylLrmGTM0Spkm5gJJ2tcBoOCGMq9cFRHFkpScbZ5/ImDhwfqwLz4fArZeKODkniHygxC409Hlg3NxCDIw2pU9MB63ZWFpWYE2Gis5+zYRlXJNJlqiVQS8VCvaTvgU6iIQKI6GV+qymV7Y9ZH7Unz65f/LZx48+/fDB3Y8efPrRg08+uv/Jx/c/+uDexx/ePTw8QcXwtbmB6q7FjcPEcslSjGCDIAGIaNHWu3Up/5rgKNOf8hdVJ6mTw2CzEFDTNsaeDpJchGciU6A+5qz7DlKSD6xMoMxkXijbBMr4yhKwimIu32iwPpjJWMyF2hUEFQvMVuOpfADvYvMz7PdZRqrVCqtKr9+LF1o9xqPByfEhk/pk2D94fH8xnxEXbG1v60vL50fsAXAzBFquonyeFYb9BpKx8KEVhLO7p/ohl9JguhrOVqVKs97ZuXLt9vVbL1258eL2/s1rz33l+nMvbV+50Wx1iCT1Nv1CAYumF2am6g3b29Mnn91970eZeLC91Wh1Gsv5cD4ZyF1NV7ZCyA2ka/twkKoSjYkMhCdEEPzHjCtM4ZQiLTiytpOBWmMlNrqiqSpWSZTJ8WxIGr9AoJbsMAhFSdMBLuYCqYCk25TE0Rqh19xbZUI15GYeZBjIOlKHEed/5uu/8O7bn3zy/mcfvv/pvbsPDx4f37/3+MnD4/t3Hz96cPDw/qNP73w2GU339nZK5TImgoQ052JJNRsiKmG69OwXgFElZFJ4kjTkJgfRPcUQhDjoFDCAOma4S5COSQryCs5PkYoSR6BTNpDzRebBQe/R4Yg1g2nSrmJlSmU0iW6xuQ9H3fuYodXMsD/Jldp7N79RqtYVssucVqPJuFAsNhoNQjm2QvV6rVQu9fs9e6ZJT0mzsfEd0dXrN+eL5WDQm0wnhdyi3Spli5lKq9jpNPDDCNPKZZmT8/oZY/xJX1EbD887tWyrUS9Xm6VCJZcv5/Nl1hyfzPXY9Wx4fnq4nM+GgwEtnp2e1mr6UVhWu3jc++TN7y6m/Z1OY2e7Xa1VZ9MoXqwqjY5/bV/2bZYCMxZVeDL96gEc7QS1gTQHyNrFvUW1qt+QYnMGDZOCAtFstoq1LONhv1evNRS5MIuXi7VqVdGM9pI0QkQUze0Kr/SNvhIIY3ERwEigDTAeYHzkBaHAijYSIUM6YR+yVqSphMkR5SA9ojG1gWGmKekV9akYUJpdMBTf/+M3R/0Jwcjx8ckHH340mUYEc612u1av53PFUqE2n2b++Ds/+N733oyjpYzNFtPAZzP1ZwCYPKWi0M/PBXUhJB0UPF18WjGFjZ4n8BR7m1VtwvEi1VmxedePWmCnmkXRpLbuo3H/+PDhZDAgRGLAbCHSNbJqo1VrtPE1VpX5as4yj/Odn59TVK/XsarhcMSkX66UF4wKjGb6Ug4HToVPak0oFHfazdvb5WvtwniZeeeTg8PzQaaYXeZz82KWY1bIRPlVnM8uVvNKflnU62xsrcNecjm7hkbspBsLNDoZD6PZWHdI9YibHqZmhaRzjOH50aNZ/7ha0osNhqPB2fkZnhWNjsf9E1FinZpVXA3SRJrZXEyIHmnFVev6dasVgWHRF3yc2uM11KuSlOwLYZPg84k3RLtAE/CbBFpiL7BJ3WxVLBVxGxwG0XWhcbnE+VUsgpRVECP3ycefPXr0qFQtX795nRnt408+OOseZzJxtYqbsVTl2s1Oq7714++9++EHn1IfZ9clTrmOSWk6DaBM4Pt54ITSoeIxHcpp7V7LZgxAMG5Maah543gWBJZKmemvIQiTqEZg6VAYUJan9UCkN83kFY1qFVBIky1mo6Xu9NuleJM2X6xt32xdfbXSvrbUZVWImHcr+uKitgtyLWbTcqXCujEYDhrtdrlaGfa70WxWr9YxdLirgcWSEJq9iHhnV7Vas1qtt1ej2nwSTWoHT+KP7hydj6cRm6PxfDHLZua55ZwFB88rtppVZvtMJl8sVgqlCigmcNNbfrVYsRyO+mf93vloOGLZwEf12LXi8/xiNjs/fJxbLfKZBUvWcj4fD8bTSTSfjXpH96JRTwNgGnK9yXD8/gAao6eEpGiZT70UU6Gj6136MfVhcKZQfA9LUcBrewYYGStbpug6w2n1GLBNUw4pMbCzlaaDqoRqWBVrJ6WBnnPYHVnWmrQDSHkmQFpHoLU7A9ByZl1lByb/CcuDilM6kLnr164NBsPjo+Narba/t392fvruO2999OGH3fPzQJXJtBotorsP3/+YAaDTCOGcvPRPBZ9b22TzonWfN44/Aaw5/YlAQ2kH/3IIhRLz+SqOmcdJ5rEVrC9faVXbV4qV9lLzOlBazPOTyYjNCVGcvs8ZRfgMU//52SlTMksN6j49PT45PlrMI1iz+lOtVm8Ui+XJmI1HqVgpZYrVfDban3+cH+FguYlemJaLxvGkNxt1x5PT4ehkOBtEhWUujhfZQqlcpXqF0Em2aMED4haLhRnkvdPxeOh3RYg21DPGbrWa9nvT/rleaKGHeVf6/m4hP59F2TieD09mvcO8LjejasU8PjcrYXbptud/mvVMTyBN1SKQ2TJxCKPpWptEk4p6ugrAxKBCG0dRa01Lx0iI4HgXQARGkxKGj42KVlX/n8MhYWFg1OFwBD1Uj7KKsf1CpeHXTaRA3Vy7BWz1e3rSZnd3lw3o+dn5/QcPHj56SLSwmBM5z3P5XKfT6Xa7h0cnPuV4fXffdVdUoIwSCQ2JQPYs2CRzIH2JPBRsQChIAP7ehJUZhQFD83TDXmQVQqEoPWEzVUhrQBeTfn8RzwqrHHOagtwFFaVPBp+QrFzUd185yOrSfr2eKxT17RptJ5aj8ZhGGrXqZDzonp6USvrm33gyJrSbRZjyTM8rFvREJg7G8M3jZTTWkzGjZbGTu/sX67/z07WHe7VSo1SpEs9BWWAlKWGF9urAxXgW5/OlcqVeLFXsiwP6fTwOhMevz8+PR6MB+w27AjefTWdIqn3YajnsnWTnk2q5WCzmKxV2QZj1MprHrKp457z/ZDkbmod4JIFC7NBJynGUEGajJCFFNZ7mkxLTrEIIs0UZol/8YwkWQlrDkZwfGTjK1jkb0hMpiJePlbfoKI2gITfBUAGbVJb7irvcI63jHJQwhi4BH/oiDVs1XeE0DlZbC6sqOYYBoKfEA5pihkP2gkyHLOJ6EFdBsPFDKctlsVhiPM7PuuC8yafBuwSE/J8TuBJD5suBtKW+8v9sUR1EpCG4RCMV4gZ05vDgwYPPPjk/eRJNR3p9xnzGupMvsMpoOtd42GMNmMd8ORtPekX9tFlNG4zVSkvNbIZR4mR9i8qogiNWKsU4nvV652x7CuyW2LmXy8xcxUJBXxmIxkez/c/iN17ZX/2Vr8bXtzq1YqVaKnSatd2tVrNVb9RrFZaGQn5ra7dSbRKS2VHSFKAHO7U1n0yGJyeH9k1P01s2M5lOaZ22WOKG/ZNCNkYWPFGvl1b8m50Rl+t1hJNR7/Ds6C4ubW/I0J/pBFjNooiJFfeAla4dowsrdBrpUcO0MVI+NykcI2zUJWdUKmlCodOr7qbZYHObB+D4Px3AwnjA5Jl8dPEOgbwVzmQZel9nVC0RYFNC/ClXLdfK1fqQmHY6rTVqBMi1enNrZ58QeB5nWMD1kEYmUy7V9MjVcp7LzLOrWGFpIoYYP9W3FJmIvQH2cI3C3QsPvCEpETdBQ0A6rSJBHbb/SSAUXW5zUxLFzDRBoKFYA54bh/DUTs6aUpWy8bSELCKbZQ/dPX308LN3ju++fX7//f7h/dUiEqVeZjGDPFeo6NKZdvRMNPPReMjsXanql+bpyTyasiBVqvXZdNLtnswXk/l8SrBXzJcIxga93nylb6VhG/S8WqnudLba7a1sufpR9Ma/GvyNNzO/sMjlu2eHZ8ePz44ejvpHy1mvmJ21qqVcCU/NlQsVWOELtvIpCGeeIBA7O3uCA2PgYHEI1Mz6lZd75qPRKB6csxPJFFik/OVduWgWIflgMuhPpjHTw/Gd6ckTlIBW/PtChWLx4Pj4j7/7x9//wQ/v3f/sg4/e+9Fb379z72NqmZcyxKgYvTDUWtY0LgwyEa2eMdNbwthkV4rlLBvFBTYnx7ZaslEtTTZipKkGngHg7AfgYypg5KxmGOELw71BZgBCOAsg1ZiFiG6Ja3rzKV9VbBGy9gRGzAHBpYM+vPHKt6XsfH7MFNM7JxTe6uw+99ztfr8/GY1r1UpO6z47OfGE1/bOVrWmK0W2vbO/TXCM4S4XfR5o9bZPsU9cyKsKYxpU6Sa3zTRwKeu6ViXPCi5U1/jClsP+OOQoHKqj6EutTabRD3/4/pMnJ/kcdjCN4/FyGbe2dkrFqgil0cVyPh33DqLZtNm+ur3/cqm2HS/0qgqCLriy0NMjvIglhbXFRww0FoQXDQeDBstGs4HyLUirYv2ShXV+texO5v3+eNDrxrNJuVhAntlsWshh//qmdDanVwde3Wl1mk12TTJK1ppyqZBbjUbnBwcP7HrD1Kcr/g8PD1hUOq1W/+TR5Ox+Mb+oVYkqKpgyyjg77Z6ens6imPCtXm8xU8SLeX3rWq5YtlhjefDk4Hf+0+98+P77Z6enB0+efPzxx+++8+6dTz49PjrSj+tvbRGVjEajcrmSLxTwQKIShGLVIozUb4YVmIdLjUYDQ2Mq0pqjYV3OZjNCfxsPBkEDhHosF0xiA8LwWUUbHzMVjdPG2IbEsy1vk6fXU0NIruVXI6UL6IiEznQNTatoIo2MJKm+yuS//uq3SRAjMNgs6Gxunn/+hbPTk3fefWu5mreazRIWAGgbk5tOZiR397ZwMsYCsS+LZx7jyESunwSpzyQVU9AjB/oIS7zhvhQYsR+e9c81BBXYSXTetn/ocq3mOULwH//4vUePju2OopYnJsRma7/a6sxxMXnNMo4m81mXRK29nynWS7WmRSDSPiqCOfGMNbHS5nLOEh26w8d40MfYW60O/dS3A8573dPzs5Oz3tn5yeHx4cHBydHR+elp/6zfBXd81j3tD8/PYZKxW6iF7Orm/s52u4XPMMbsVR4+fHRweL+QW5yeHIwGXU2h8hg99XN6ctKss7eqdp/cWY5PS8Vio1rXhqZAtLY8PTk/OhnM5rn2zo2t/WssD73uWa3Zqbd2EP2jDz/8zd/8F/fv3cPxB/1+7/x8MBgSarLdHY8nWFu73SJUi+KYSI9+T6czfJgAcjoZw7xU1stuaJH2EdWUoXuzCMcsYAuUQzpIia0GWGdlBFJdOCdIG7hNYHSfOhw2CJXSqqiH1omK9RuAaINYC3UxnxhBqAb/DZlW+W++/gtCyvsz/V6XdYZo+O7dTwk+5vGM6aFWbTAv2sygNRE1EVW3Ow1dPbKGNyQO4vMREIA1fblXiTSCpMQM1lfJpJwzB3sGMaDoEhMDI7hUFKRIkNb4Zrefgo3aaBgXoc4int7/5IOz40MpFi9ZLfTYf77a2NrNFfWkjAW22ekMlYym0Zyicr1ZrbbA6v4jEb8uTmm50dbSb5Jo1pYY6FO/wjEZYzvdk9Ojxwcnh4fHTw6Onjw+evLk9PCod3oy6HZHg+GgOx4NJqPhpNcd4E7nZ+f9Xh+faTbKL968trPdKZWrCMPW6Pd//3d+59//yxdu36CC7/7ZIGlFnC9OT4/bW22Wpt7Bp/nFjLm/WtUr7yRGPHvw+OTgaFqodZo71zMsCK0OSw1OsX3l5mA0/a3f+q3P7t6TZhZ6SJmJmS6hTVlDNjPWd7OHDBCWV6vVsrk8vsSiV62WJpMRFlmp1rLZfJHIvlbFKHWvXQs5M87CJ3XXvQ0OQ6TZygdK46WM0gF0gV5moPpejbOO9fitUz8RkAGPt00/gQSCsTBw8h9Od2ECpcnif6Tz33jtF9QB299MZ9NerzsaDhSRl4rq82JZqzXRLkuV1sXkTVn7V7eKpbwuI4mjQ2rW9Cc0RiNuIoDZcQIQGKGONVzOJ5CQmsTKb7DyjoFJE4aGWvLwbxghN1Rg+gjzveP9sCJsQ7HXKp4Mju++U16ebjey7dqyVl7UilExt2hsXc+VmlaN1adQr3bwr+F4vL33fL21m8kxpVZU33/NtFRma6T4SN8liAneV2gNn2E5yixHvbPuyfGwqysEeuJmERNaQ4wYuq+hp9nsfhB59U9fJ6R4OOgT9ty8vv+1l1/stNvj3nH/6H69Wnrzh3/w2//q11969UUE0xOi2Le6oj3T6fFhe6u1mHQnp4+I4KpVwqgiywJqG4yH7358OIqLnavXcqXKdDxdZpaDAXKd1Lf2f+873/3ed39QLpaL+Wy9lCvn8sXCqlrK1IrspQrzBZsm5ozZaDhibdnd3cPiJpMZ60mlWhyNB4hdKdcyuUKpWqnrqnrRbET3TBESn0Ex0pRAurcPddwwUtQmaCDTobcB5hOiFCkCG+sUjOFGLQNHQqh1mDHUtZkljgIGDePWRqWV0BJSITXIiprY7I1XflZopJSiZ8yHrWaHeWg+XxDgMl2xna3VGjgfLq627SJMtVbZ2umwuEngIKcL5imxTIECh5AHEqfaBJtVLta8ANaOVbzAKij5snZEu0mWako1rOtJWg2T4t9wXkpXZ+PhJx++GQ+OW5XsdmPVaS23a/l6cZkpby2LW3P9MJm+gTLWbfTDQrHevnK7vXOlUqkTKdVrVVYZBWOaurJzvUwDmLO9YebRZUnmbNrA6FhqNFQMmF31YtA0D0OlD2QJwtl1Al1ZwGskcfbF29ffeP1VYrJP3/ztw0//YDY8vvP+m08e3Xvp5a8QImUW+glV3ZVZZsYjvLK7u7MdDY6Xk1OsuVyUw8CLBfS0N862b8+LtWm00JezC+V+b/DZ3TtHJ713P7zz9rsfIkM5n9upl3dbFdxmp63EdqvWatE4brPSRmi1qtdq165dY+2KoqjCKlYuTsZDul8pVzV3sAbVqraySb92uWI1mU4w1kTxgmRYAlwaQXKGsZG1k9RjEAjscKRjHCwL602kssxkCGP1NU7C2vAHCiUQUA6TgHDaz4jOWmM8mAkYPxxswXK1xG1GqKBe79SqdcqpgxYIVXCbrW0i5IrNiSmYTPTEttSGCdJf6gN8wicgKUMycEiAWmkHfEG3I9CEoqQGeIeQF0hk/iTMZoMb7TnQjmImAyrwn89mp5PRZ5+8N+6faaFAuYsMkQmTdpQp5KpXVoRmqzxGd/jkHhvwvSu3skWCYF1FQs1zIJKf6IJzpFczG1tAD3TSirxId2SiRTSWACzi8gZ1ktGzCARyPQrjD6/KUzQl44QQZYq5/Ksv3vzqV19cRaPDO9/Lzw6j4XFlObp9pXllp1IrzUvZOKOH1CvlUrVcq+9dv7G9tTM4vpeJz9n7sEctFdnmrqbj0XhR+pm//PeLjc6Dz+6ztgwn0Um3f97t9obTo+Mu+iCWqpULz+02bu039zrVqzuN3VajVavk83o4YhYTtyJ9vlwqX796rVqtTqNYO6xSgf0MvSF0ZFHDi1jc5PMaQS2zzCDT2cQD4aAas3UNgcHmUEota0A51LDBosieNDAWqoDyjU+o7hVsoRCBKiqhUQbcH/iHg1YbRztV8BadRGrgTbKf+SWb+zSkEMSxbkpZm/rW1Jx+RTNmvUa9SaQnxorQskSxTJ+7u1tYkT0lITEAtaCGdJjAmisBUvpYg2Ry6byieqZsSuZYOzuoJKkCmAk6LiVS/XVD0r4y/IvGIjGrQNoqrQ//2IAVthpH0b1PPpx0jzUBiZm9lpuhXkSF6pVMqS2W+VwBbYwm7Bsq1UaBjQ6zl/2snHa3+saVuAGmeo2PPcWiL0vTA0Iy1nZNTmpB2/paMW6VpjuVyW5ltFUd7lSH25XzTvGsne/WlkeV1VElO5X3ZDNfffUrb7z+Uv/47vmDN8v5Rbm4bFRz7XquoKfSZkWOfK7W2a1s7TUbndb27mzaP7v/TmEV6cEbbVDp1XLYO59l6+0br7e3txuV8rA3vP/gEdtaxBqzQ8uyHpTwmd1G6SvXW1d2mu12bafTaTfbW1tt3G6q21bMC6vxLGa7trO7Q0EUE5uViNyYdOT/unBYqtdrev+U/dQe6saUlvjMdGIeY2OEOmyYQpaTnX1klBSNojovMPOW1QCi0thqcuRsCH3qQ1Q2AIZz8PGmiIR9sWeVN8GY/ylRgiHUBcMgjqrbvWHP5n/q9V+wVYYCXUWIcBo9Ba+2zETiGRHrbFqvEm6wmQuzPSzAt9vNWr2ysNfkYZ+yEmsgkU7ua5JLDsOkYBUCThGudfUijTsMODsSPjpbmWnBCuGWJsXXVlulbQ0M/TYeSptDOyYFqnCWBM5fV8ly7Nzuf/reuHtidyA0t+lu7zzL1nUUL3P1q9liZZnLlEoVptn5csUut1Rk9tXNB3jRc6YYilwkwVKv2+QM/6V2NzHjv4hm1Wz/WnPy/Pb09avTr16fvXFt9sbNxavXohf3Zy/uxS/sRLe3o1vt2Y327GZncGNrutuYlLLj5158/aUXXrj3wXfiwd0y644aIrbSEqdnFubxZDxaFhu5mr4+RZvd47v9xx/ZNVCo6e1yNV+Ox5Nsc6eyfY25YGd3C5+488nHveOj+YqoE+nzhVW2Uc7d2Kpc2603qqVatdKo6ep2rVHDFYpF9JLv9sY9vZ8XDrtXr15RbKbrC8XZdKwvaJYUkmE8ZT15oLfPAEjLtMIajCbCnJ+Mnadt8FK8xsYS6SQqHScJpdC45yGQbRgfT6gJY5HijdYwuh2gXzLLFdheGl1iG5YUKBHSFiPgM9949eeNvUvOOhPpeUMWUW1SYUmIofvZUG91Ona/mXHXs35s4CDa3dvBOuApGYxF2hvLmoguQZIWWBcDxjxW+YQ8cLDT54BWkCCy1xMwqVPTDnHgZB6bNIs9WZPKS5xN2MiRlHT6/nH08O5Hg9ND46IdIVPPYpFdzJeTbLHcuZ0rVIhg0VepUqvVW+xi2CHnChYrZNGeQxgqpNEag8/p8c8wWii3mu+9fm34xo3Vi3ura3ul7daqVVnVytlSIVPK5+1XbfKlcr5aKTYabMUL9Wpmv11s1wrPvfrT9Ub77jv/sZwZmQvAbrbQ67l0d1VfJB2NVpXtUn3XHvVanT14b9Y9YGBtQszad8CW03mm0rnV2L5OHdbWZrM2PjucD/ulcnkSLdhj7TZL17crt/ZbrSbb/px+lUrfosv7lSVkY8U4Puv1RtPpYrm7u/vCCy9gLsRh+MlsOskXSvgXGzyiNT3OgJMxanoiIavHaWJdiL84Gq4rPvlfg7A2vjY2juEURldxkjC2MCRGLiCnTR1TiFYORo9S5ZSXvlAUY0VaX5QlZ/vMKNKvoujeABTEnQYuoFjiM19/5ecZY5jRE2RgloIOjUgMLR2wtt+NjCOmilq1kc3q/Y44JtXhubO3VavpNSuy0wSMv2zWrCfBrPuLBLTtYgBCGlUoFVgUvwmXCRJwk5Q/iAZ71aeVrJu7CGm7AlOtnC9lboo3E18sHt37pH/0REZmlxb1pO4iM1sSl72yqu1PJpM4mrPU5BS1FlrtHSw8ms9gFPpKFCWp8EAXiupaZFjnOTtJMxtdqw8aTNjMdUxIqyXTHnOvTQha3tQpqyz6XK5crOuCbS536+Wfy+Szd9/+3dx8Zq/s5KyftdGV79GIfQox4Kq0M881M5liNO0d3/lxbjFaYay6QZs5PR9/8vj0o4dn+cbulRvXWZpgPu2dHd15b6ehq8bdbn+vU3vpxs6Vner+/k691cZ9fWdSKOqru8QqrGpY2Gl30BtGy1zxWz/7rSv7qGWqSwD4zGzCJEIlOUyFXU2xoJeDSiEsYbr8qm+GXhgQqT7VmGMMSEgdVAvDBCathhuIF4arL6Jyti+WA9OZ/mZsKPWqLAEbjSnDNtF7HVAUM8t0Oh6PhujMMJzBTKAZj0a9fn84HFAZVoy+jwKysc78EiJhc/L+nL7QR4OIrH2oTJC4czmLJjgivtmot0rFujkXBDlWoGq9tL3d0cMoUobYMkG45ao3sgxpyGObtJ/uM1KNQBWNpeVMLGdktXAK+YMpLqlhKRF5FaatQtkeVSzqzpSiIypSQa1Y9c2ErN+qAT4eWrUwAhswLf8QsGHAQY4efHZ6dF8tsZnRRMU/TedzO6/O8x32ydN4XiwUaQy9ZYu5erOZzRX0A+jsjjWh6v4MvueTnD0dD2NtcoTRNDYniK6v+vUi2wypCX+gC+qdekLXgl4NdGGNGT5fzItTJnPv43cGx4+rRTJ6VzrxIQPe7QF9GccsylS3843946Ojd7//h4vJ6WQ2fXDU/+De2Q/fe/jmBw/vP+gfn0z3bty6ev2aVJ3LHd776Oyzj1mo0F85n3n+xk6jmmdtPO0OR9OIvU3Noq6cXoiBCCvsCbMbzOZnw0Wrs/sz3/pWuVLG4upaZ3LRZJQvVgtaKrWfKenZNnUFy6GLeJQujahzPopKmU9I9ZYDNDqWEDBMSRbj0KUUFg2M8PzsFMD4bR/BTkIn+KOD9KAISiImrSF+wyRmaeSsZxFsSdEXJgx0J40zRZDiVHIkZoLpaDIdx9GM/cwvMjxo3exWURbUsiT+BbIG+Sw+PJ8zZ+A21nMJDWPWuv2ru8VSUdOzhlpMUp9xCLgLoJ6LWGAtb1RJ8GliTZwWAQo1mbkpzeaq1VqDwIIQqd6oN5qNRos0wRXjfVEWgXoVIEms2wFoA22wai+7xweHjz5jI8MKoOZUkc4VV83n9fBxvsBMg+0jFeZsL5XNVMpV9IlitP7LrvAe9KQ4hCFhYLBtPf0qMeQP+Gol028VptVClp05isrLem0Go1Xp2YXDkigqyKEQYbk4e/Kgd3LYKIHBCSUcIz6ZTbr9Hp6jF9ssCs39l1eF5r/8zX/+4x//4LQ/fvPDow/unj45GuWz9d1G57VXbsoHqnVm0Rm7tLEuVw8OD4hHcFd2/Nf3Oq1GdRYtHx2eHhyc9s7708lYD2gruCqsFjE2NJkvj7rzw+705q1bt567wUqCschnijk4lsr1Uln3+nQPtVK2qIBIsYjBY9MIbF1L9U5X1WUD4TXASmn6NA3oL0FqasMz9MDE6YmtHJg17kJ0ipr1RnlVEjHKVjAMg8BdJ42A61btyj6tdSYPi101BHRGmxRFsaqoK2S4TKTnzcRBzuKzr3xXk6LN4bZByzP802iiV9yvMrUaw6SvsKn9TA5PbLbrzXaDiRM+xtxKTBT7BK2zagQECVEGfCAXhOoi1Vm9Iyt3C8zCx8ZaQVg2nuh9oczQigH09V3CgDKdnkxG6NTJAFh6sEvaz3zaOYhgI+KoBaF+LjMb908ff3ZnqfhLuxG0YUc+Kl1f5FvamKBR2xm4pBgBY4ZaCEWYXXENpjQKtPTZHLrMLKLpDB+iH1qzVpl4Na8tx63ytFjCmHTJwC4iANZtxpUZShOsMIazaloas/VajVVHHmhrGW6i6dTensokl6vtdp77JuHPj3/4w0dPDo57gyHzabZYyJe3qvXtaimfm52cnVU7W7TB6jQ8PYmOH2ZWUalSZ3wa1WKrUWnW6uVShXWhphcdzquVfKNZffDwSTSdY0vTeHbUi967e5Qplp5/4UadzRZx/mLZqDVYYgmD6vV2rdFgYWEKK1f0NlfWGM0Kq6W95E0Pm2m0bazRoQ2rOo+K0jFy3VraR0cgwpXesPz48WOwBLSav22LEhab6ZR1RQy1ejNMdNw1a8NmjyRIGGJiZGXLoZEUGhCWEwVa2BVfgiapr2GSeuOVn0Xlci3kMg/D+uWjNkwmvwwiWkxYyxBfT9PUGopV9FgbG2J51/7+NoPnAxnYWNeTbguMkz75Z8xJy32tGSsXBArODJoQqm7CBG90CulL1Uhqx4VfV8pl4jLiZaZhZgjZFJNNFDHzMM2rKX9oTAVBJmNHA4m9e154uhYPB8ez8XE86R09fDyZ+IVB1MICsprOlpP83rLQmsf+5XnZMixgpcgqm2M5wYyZVxsNXaA3GwetYUD7TIGs2Cw8i4hd4gynKi3GW5VJsbhCgwyNei8d4mPOVZIpJTmRAd1h5LloobFn3GM8U3EZVjgjDIc5ASA6q+w+37z+2mQcvf3Wj897Z5gAypNyVsvcfL5VrxUK2QIy7u1IvzFT4zIT9TOZGVsb+1o7qsw26/VWs1HTF+JyzUb55Zeew7v++AfvH5z0S9VytV7/0bufHXbHr7z2YoMwjuUJVstMs9Us5DPMydVaq1Kt0XWWGWSlEz530xHFZgv9KJV1znq3OaOZ7ehIR8xHiAnEwJIZwtCz8zPatMXB64pAFqwFfa51hyA1knOa32Aj2lbJMewGslxEzqO9iLaU8hWEkqZsVRcel7GR1TcgVPcbr/48AwkpvEoYfp61lcZ00VpCyFglIFPYPJ5I3bksqsoXSnolqmIYiua7Ox0iI3VJteiddc8gTZsgSVaWgLlpQbTCACmxUXCEcqsrC7Iv+amAD000WV2+G5ydLgb9XH5VwaGh1yI6k0WuFsPJBJOl21SRo2mmt5guaZgUbqAtfKFAWMVEovFgRkUH4yfTs/tnp+fd3lA3F/VWDVaSFXyn2d04UxlPIuxD2wvpDZPTao1+5LmYhQKmpe6I1+vler1UrTJGzMF0HGJcWt8ym0er+byQibZKk1peb+7TQJrPyGVMXbIA+46HkorpJDBjxHbVXpJaZtZgTiYMHYxH2gTrcvM0ztW2b3+r3Nw7P++99eMfDcdDWYGsAUUs9tpbt3f2ptF0FM1z9RqTfz5bam/tTcb9eNTHFWv6cjztsrBUi3pIVzLjM1tbWw8eHpyezwfRIltYssV//5OHN1944erVHfbJBGBm95l2Z4u5m2m+2ewQmNEuUTPGhqQyUbZDGftyHf3yYWAgwqBo/ACtMoaxT3otPQA2YrYcWd0+TtM91xM5mgt0WUy8HEyNkMPKFx+CN4sC5A4yP42E+mUY30aau5iapC39jAEZypSTt9gqxH7m2/gMNOZRmqEVtOkioAkXwi2GGKT9ZnFGr0yvVWt5bMM4KGBfznd2O4WSrj8igVUJkKb5NJEcJ3C8tJTAJtJpJLklwbnSPKM9tEmI7s8eP7r3/vsIiIYIhubxbHR+fn58nCsUCdtYCdUrJDcmui8FF/2JI4cvmIwf0xJaNFNf1KqtSf/k/OQOGu+ejsfsV/V+MObyRZyp9la72cpWrdWSEWf18ARGzQQPR+8jWGRnCGkOObW62xc10SfOCAEHPVN/9PvPy1ZhUitE/k5LG0NEleZtvpRT6ClRObs2LboOxP98pdtBhRyLGlspApHBEBeg+/FkXqjf/Ea2cWM0jR8/+OzD999drOaMFn6o6TCemx9k9aT0ZFzd2sroGcrK1s61Yq40Ojsq5lfNRh1zolnmhePjU+Yf6rZxmkqJWYN2CduYmQ4Oe9Gq8OobrzKfEs6zkbQLSLndvX1NC3HU3trRhKK3WzX0eJsNLDKjYXuKVNaSDIbGg3/vpqEcazmRGR1/WkU0iQBs/UejUbVWQVfozk7WhtWSs1nKCnRNmBlWbwAywM5hzCxZqVaQ2dxH/zJrLTJUUj33C59vQNNo/vWXvokLURkFaZNqz0ShWU0JBeZOrSRUYIK0XWwMIbUrZd2/CzNiNj8cDglz252G5OXfrNPB08jtKnA1iMrqWhISS3K4TkTNvwXp6AcBbLoVOlQSJZHRGDXQGTZa0ay+1S4164VquaCvkeQm42m+UhnpaoniFgVmEMLBoj4fGONkDrVYDofjnn7fQlM18wrdPz74dNx7UqtVaePoqDcYKWjRl80y1dqVr1c7V5hBmTcQThcZ84WyLVMsvba9kG+yCqBn1mH6IlNlr40kFBuBfJXuIdpi2SxOGqUZtsT0xWhJYVBoUTJ1SBOydvb10SzWhSHdhqHNIr6kbcx8PhpPEV7371eFreuvX3n+Z9iF4aB3P/3k4cP7TAVMuPE80vfAVtn5LFpFUaVQ3L2yW6rXczkWkN12e382nvQPH7TqhVYTn0GUEoHJeBahxlqjcv36VTZEpXJ5b6vdaRWR68n58OaLL+3ub/e7fab4RrOOIRaL5d29K8xOdHpra4+ZC5NjubUFB5A1EpVNZ2M6pfHWUOhfHxoXH146bsaAfhgkU4QKhFdCxrJanZyczCJ9GTYgZUx2yMLNUuRrNCH7MQLh0CzRGm6DxqrV2v7+FVyl0ajj2JVKBZ9RLCYo+E1YNzkkwdxwufzrL/wUSw6zF9KCh5A5UeMSzegdKPASg1B+uYriKVtN3Aa2tWodGXw51DW1eXTl6l6pXFI/WQboL90MUoIxkc1X+ZcYkkMtmjyWVrdEZapT5EXKBMOTtVbrMjvBKWvHdEqY2J/Ph8t5sdnY6jS22s1qp13Z2s4VKvNVNsromOfyE6ZjlgI2FbpFm9HPJsGdqGMxL2oB0J1dC0f1BB0zCkaZLwjJsjHoPpwOT9FeuVJutHeWhVp/PB2NpotCe+8rX1+V67oqh5xamrL1auP6jed296/W6i27uqool3lpsSAAw1ZZGbTi4QkYhUJ+xVNIhnaxnGU9P24XxvnsMkTQGiUtU4DToIVZpAeZtHuJsX5mAD2yFbMjsg1SbziZlzq51u1C67l8ba/Xn+jWyWT8zjtv9XrnuCZEMKNrCiUzuWtbe5VypT8c6McM6gh/q1JrnZ8ejE7u7XWIpKpMASy7Q3bS8WIw1I8UEEd0+31012I/Xy7liWOzxfrWNiHM2XmXoe60W+zUqLi/d4WJDJnrjY4ZlO0h7GEzusfIYi0oREOsUQeSDwwnsQy0qhnFnkoBQ1pmQlJ0uqyCVRwfH+OlbLZUdBFkZbY+GMhRZZDWEgkawXOw2kqlVKtrx0UauxqOhixcg35/AAz5G/SYD/hnQh0MCF9Y2fKvPP+GvZmBGZNhZiBYn3KMznnvZBJNbL0ihsjSaQSNo2m8mHi4Vq0SobLBZQ6cUzSdTOuN6tZ2W09Zqaua0cEDcgtThED2gPiUh2CJjkAvP0kmG5D00PuqnmtNVGrKZtzuTXVHg+4iGq1W+ADj0CCMzuf0JjJd2WwUKrVMqVKsN/R4YL3RbLWrrVa11aSHo3hWLOu9dVidHgybx9rFlcr+q0qMY6kYF/MjxpRRHY+6cTTCxkrVxrXbrzz38k+9/NrrO/s3M/UbhfbVWNcDsAsI8YQlJoC29dzlfKH7iUz+83g46uNkhIug6TE9pRd+aBomDGaFtLm2nJ10CuMQNys0lxpQhPSiCQ6Hsbc6m8PI7aQkmLC5muOV7NryjSuv/txfbew+VyrVVyt98eu81/3g/XcfPrjHACGApiFpXm2jUnzvGNuYjk+6Z+yBnn/plVKpen7yeNp91K6W7EJ3djAYHRwcDfpDdjV08IggLY7Gg1E+kx+MWNjYHyyr23vRcnV2elwslDrtNsJVy7Xd3T2USw8ajQ72KtNiyuZkj9kjgWaRSJc06Yf7gnXY7cVApmFaEL02k24wAEVSIF2Yx0dHx5gNgYXV+VzwiugfBci+bQy8cSac0Xj84P79R48ePn7y5PDg4Pjk+Oz0tNvtDuj5cDDV7/1oTcDH8IYq+9IXb79eqzUxI2fOP1wePb7/2f2PB8M+7KuVmra5TA9EhAsiQl09g4z65VIJSwdJf1iYbKnZLZaYSEwF+pC8QRXe/9AB6cAcXx5mJfYfSA1IisL+VEHXLpkuibzHi+iEqBSLmcf1SqVarxfLtayeccdhqrPMcqobDnPCyiJLrd0WWJ12l7NJoVqM+t3VbLbEx9ChHtymQ4R44+n4dD47za2OotFBSRG4fhhZV12L1WypQfBSa+7cvHV768rtR73CUX8ZTeIVQZ/6oruWLMz97nnv/JzJHRsdDvrds9PRcBhNJtPRhO0nS2PMoqcfbND9HCyJ2cYe0Yion1/G1fysml/p4gG7obDS4lhyEHmJaQn3JNRk/mZWwYLQIIsUXjpaFF7+1l/eu/4VQoYyQteb7fYWYfr9e5+dHh/jaLBKZiDd/Vlml9N4vMwtdeVmpVdglktVoq+To4fnBw/ZVsnAs7lysdCoVBWn6lWa+SvXrjabjWGvNx6Mh9Px+XDU3L+1+9xLo/Hw9OiQtWRrq4Oc5Up9Z2eX3Q7GubWzj8O4peoynR51wOQZdC29GmObLDXaWn49wcmsQZOpO5JPIqZsAA54fz5HiMo6g2WyiAn9RaDSYHumBX0yPSmiLuMMzP7bO1vtVquz1em0+dva3tKbMfVSplaraUDoVq/XdYX21rWXULH6gWR0ZTHvDXoPHn02jYa6M53LV8tVIlRSajWbjfTQJuaqQFEBvS6t6kIbfjiZjLd2mltbbfTg3Ze0Jq5/kFfPxUdZmYEBaDg72RpsJUVnJI2bvhLHgQPT6Gy5HGLvcURnCrkCG3Q24IQBq2JWv4GpgH3BrKJfoCR47Z1Nf/herttbYQCjbk0hx2w0m2ETBGlEMPN5v1gYlYqD+fSEgBRfWeZKlVqn1tieL/PxMs9+O69d3/K4N/3kIZvtucTVu/bsrhy+s1oV85lyqUi0NB7pEfeCHnLWNSJmFobYNiSskiiJDQJb5bku/UCnwIqt+6yWnzWK+DKcdDsVk8W7NKXYzRZFenqGTZslVibGhQhSS8xqOZjF7RuvPP/Vb7MMsZ5gE1iFjc/y448+Ojk+1NIukN7xGHpRyGWub299+9VXX7t5o1Uu3dzdy4yHDx/dv//Z3fGwz5JQrdXsGbFsrV7c29/BnrRxnk32drfsKlRUbjS3r9++8vwrla19xv4JW6Zcdmtri/CZOWx3d59ZJJvPttrbsiFN7XxkCNI8i+Rsx5kNUJ7G2M1Fg415aH4MQYdmB2naCawXwU7gQxB1cnqCjs0215ASe9bA0jK7TaRepb29s8PSoceuK/qqgsvqpcgAwEeSADaLIVd+b+dGs9EhaqDnU3tQp98/P+8fLZYzogQF5kTnBT2WR32z+mw0mxBGw0tzh96fzd6IyW5BH0rl/I0b1ygwRdgwyUl00J6CPHmLFVjfEMS7Y+kLIP2BZq7VJhnl6iIECyW61GW/VaZ3fpYtZhutDjtvVpXxTMFob9gl+JxMCJOW+VJpFoNkhe3pZeGV7KqSq2ayjVIhmy/Oc8TnBRrX1fnsnEWLWIkVu5ivFgssTeV8uVVnr7S9pxv//BfLzA0HJ+PDM8w/p/2IjF638DQ8yKqtyZIdHcEeGmBCKbLm6vKkQn+/m8FGAUdCXaw5BFtYhwhyBYw9u5jUS5HekiFLWkgraNwXGRlAXqTaGeg+mDD5HGtOf7Jo3Hjlq9/+lWKhzgjO9SVsqZyOPH74gM3MaNxDOH2VhonV3vRcLxe/9cpXvnL9CgvvwwcPz3qD0XzaKZfY3t579AB7IZrV+590SUNvq2VM2bnUGtVmS9/YXbEVLBcqre36la/kqs0q+4FK7eT0bDwa1OsNNj+Nemt3bxcLKZXLrTaxmayQXkp2bfOAHF63vm6WghkJn1iUbGIjTf+l5AQYME5sONhglEp268QmCcBOl0FzxdOQJTSpMjNgujaZQKPbfW52annDOMXXG2Bq3m7vt5s7LFMonJFjEhuMev3R2Xw5o4dMNrksIun6J9VhzQDGMZGGvillCK2SjIQtNTPmktsvPEe4pGasjtWyDttfAK2PxsBKQ8qAiimoiI+gO4xnzjSNrdIkUY38tpBptlvFUgWTJ0CMlws9Y8SkHcdsXk/73eOz47Pe+XSVIUT97JN3t6r5KrY5Hs5WmXG8pIOsrWbvVJ1Xy416rW0b+BJhXqnSrlUblXKNqUePslfK82zhk0fxk2Pm+TzVZtFEutZucl4pljCFIRvIwRgrKVRKjUZL39Rnf1rGUxqwXWZwdvDtaqNJC3oscq5vU2aJESp13RyOpsViVIK3+qzZQhfMdMEPq2OdUVsyfN1i0W9I0bErL//0L/0Xf6fR3qfbDA3s8DMs6q03f/Q7//7fs4MlzmQfoS1ABg3Oy7nlz73ylXxRSmg3qts7ra1O68nxk9Ne77n9K6PpaP/KFeags8FAvwmq2ZzeU1E/1UbEikSDcZSrNDtXbmYrnZy9W40phhWe6azBYLS3q7U6MQ2zAr0mvJF27SUt9joe3XQGYj0BJhOyG1/BQxxkqpoiZRUyAsW/sjMvdWtxA+oyPfZ7+h0eIxZcMKU1pNU3AU6Er8RmGC4ubYaGOah5S6t1b07p1DAzy/x2a69R7zAtGlrDPxz3ev3TeD6FQ16P/TOnqicaR3HRhocOE8eJF0sV8YRi+niZiau16ksvfwVRaNeb04zgnTflhYSOZ0Mipc5Oq2B+yUkXiVj6iVcUGuey0/GIrScbkWyxcHh+cj44Px92+9FkHE1741Gf5WU8GhGDRXM24m//we9++uYP9urV7d1Ofxp9/ODJ2WCobzfkswSbmay2SfcfnXx693g6z4+mcSZfzRcbk+ny3r37P/zhW9/9/o+++70ff/xZN9f4Sqm6jYyYC1ttwirNcrjrjPC9UGPiwkjzqD7WW+C0kYhr+nGlxXTUnQ66k9GQbjA1sm1lJwOsiLYW80y+VKg0xlM2aOMSs5SeLoFrRl+C1FKjeYJ/Wa6eY1r1x/HZePnVn//P/3f/5d9vdHYZismUpV5THgb27rtv/qt/9ZuT0Vh3GvA3XYJTCMhgfvPVr+zVy0e9s1K9MY7mZ8M+W/mrW3u3r9xiO4hlH54ePTk4mEZxtzdg8yVV0yFtXDP9fn8wXtR2brauPR9nS/3B6OysR6TZ6Wzv719rbe1Vqs19fVWzjuhIsrW9zcTh46h5ROsM4Y+untnl8qnshoGWVSgGk20AyssC+LCFVoumFhJdQHPTFzc+Tk/PCG3wGZV5gR2bsGlOmwBbZgNCULyF/QyiQSkxJIzYmcEvh4PB6dkZ07OGih0YE/HpWfaFG6/fvPaVTmuPxR53jOLpoyd3Do7vRfOJXcHhVN3fvs7cwYRDY6zwUTQ+Oz+YzIbooVwkGmRdqVJ5voi+9vXX/+Jf+ovMazZ9Sl5pyEREbP15N/xhBytCIeseIawtLaYE+0BwD1KIK6LZYNBnH0xztUbj/Pz0w0/eP5sMq812rlxa6O47g643IfAHS6ZvXddC1/Gs//DhYji4sbvXalWz+VK0zFXqzatXrrab9Xg6efDwyY9+/P57793NZelOrVxYVWqlUqXBTv7xo0eDAdYzw+j2rr28deNVxGajP18Udndvx2ymWW1YAWfEJqdLlKaLYfqJ5lk8YGeC4ES2zGTMKuopllOqFUvVxSqHStFuRAipL05WiF3iaFAYPdrP9XfrcaO8ymeYlYiBtRBhLyiDaWm2WA4mcb6y9e1f+Zu/8Bf/CosTI0prjOVUTwqvBr3Br/+zf/z40b1qqSLd+RVbfS9wwQ5+f6vVPT+ZsBwvs7qKkFlW8rnn9q7g/PEirmRzzVql02qM+mP9pmqpGGXm2/vtK1e39f6yfrfU2nv+q99s7m6fnZ09vn+/dz66+dwLe3v7tWp9tlj1B/2r1/br1crBw3sHTx699vrrz92+zQK7QFmFghkKkatufA+GvdGoa2MsV/EADCllGT7k6MuArC126r6FZIAeF6Pkow8/YiFtNCu6BukgB7wAbmPaHFDm4Ah7wwk7frwliiMG3aQwL7V7kizwTNPn52dHR0d6WK5chhOCRLNZ9taVl65fubW7dT2f1/cNx5PB0cmj7uB0OOkvlxGSE9/vb9+s1dqIbmucFqxu77TbPWYNIHRh/iB0YUGvNUt/9a//yq3nbmEiJp3E07MgLncCCEXXpAabLSh1IJ36iuNJ0A0y9AQ0bFmLMREGoN5q0IPBaKg73/ROXgKY+/mEJM8RG7HjtFzkFNOwcmbov34UhQBluXry+OCjDz/7/g/eOTnrbe/uMS/GugCoJY25ZTYZz2I2bxP2KCgXKVjoJBTWXKy227fyehJxgDfbRcvJYsHCIlHVC33VS0+QIQxVmGKpp3sxONhyMY1mV65cZ1s9nMSFUk2vgqk3M4XSahJVsqNmabxTXTVKq0qWPU9Mf1g+YlazlX6n6ert1/7yX//bL7zyBqrQ4ovPsEMfTcYT3T569ODhv/n//hab0mAteoZDloDPMBRIxaynb8bJlyj3ZUx7cYK/aqFkT0GVKtl8JV8Yzien4xlR8Ddfeym7mj85Pbn10mu3X3wZPmcnXZyo09q+ffsrR0cnBIpbO1vEXc2mrjMRoX7/e9+9+9md2y/cfuH521f2rui4slOv66VqKOAcbxsPEMGGTiaBfJxs0BktwzHsKz1aobg0o/kac5HX6IoXe7nFhx++P41GtZqCGnX1c8EYmoUoY3ZFqlSutLfaZBkRhcphJ0OzWiTJ8knrLC9oWG8jNWDuz281t8slbeSY7VY5lvgxUw5+RccGw76uMevSmd4MaIrXrog/FD3TCxBW2ztbZfsdIpbcn/qpr73+tddMfgmXfGjiSBCSSSDU2lsENsGoJAHhAEN4DfyeRukPYuTy+RvXrjUbTfDtdqdN5NxoNoiga3VmU30foF5v1eot5ZptkBW2JpXtFuE7S4vejod7fHrnwf/6T3/rvfc+mU6mLKKYEUaP9U0nIxK4jVzPfnZ8sdBzStpV4DrazaIBVpbTaHoyj4csgcioe1l4iS4NQVCCloiXsEaV9ChfCYKswi4Fljjb/t4uU3c86WXmg3jcnY5OJuPD2fh8Go37Y31bmB3XbJ6bL3OzZbG/qA5XzdNJ7nyS/7X/w//lpde+PhkOZsjNNmI2IypDXSjm8ePHb/74RwcHj2yeWcqfIhxN8zYzHoNJf9CYnBc9CqwUTWOG9naU/njWHU6Hs3iB/JVqfzI7ODoZDPWtzxNm3dPudBydnw+2Ojsvvfzq3v4+3SGUn0wm1McfCIdZlgkEAIbt6tVrsP7w/Q9+8IPvH58e41q6DlAuEZKYo8pPglEE51HcYXKCl71RovXZ8m4SnGlrNouPjg+ZBQn3Nqzm88CsNqQMVvr5LQIkNKEZ1jB2YuFzgQBphrFEZP4ZXQ6Nf6Pa1BWdagvfYD4ajwd2py/HBrc/6GmEc8VapcnmVRevfD5QxzLzJWHC/GtvvPZzP/ez9J/J9Ns//612p3WpA+pr0IrAcCnYjBEWXNF4IgVTqApoVWf9Noh8BudhNscfWNw67U6n3W6wfFYIqqr+k4gE5hV75FTZPEe+ot9KqtB5RaB6qLt43u3903/8G48fn7N9mM8neON0OiHItsfq5qwahKk2RmSmmJ6WR8+bCbKC4mO6GIWG2Ntk8xn9xpg22/iNwpqiftGJTllkgSOprnHQPwvX/v7u6ekxG0hZiZxwkV3q2h3LiS7Fxgv2G/3Z4nS8OhyuuvMqDnN4NHrta9/45b/0F6LZOLJviQKuXBaL8Wh8cnLy1ls/7nXPzOd1G45GWZYZRk10Yf7UtI7w6gX7JnkQY0uhaZnJgxB9Ph9OJuf9oT/USCDFlLW3s13KZJ/cf4TnHB8fn56e7+7uYXbDwZB+NVu6fXHe7SIM9sms9PwLz9+4efv2rReIR/7g93/3vbfffuvtt999+527d+92z89Y/zQ6aMkDChtnJJpNI5jAEAN1hbnS0BJJKViBS24ymR6fHOuaQl5hG6B2Rfks2MQn6VK5VC5XGFmNodwyLDDoQ5qAYeJGBlo8aJf287VyvVyp1WtNTCLWLxNPZJH2qHav30XRetVPvUN3UDdVEYtG5Zn20NtwOLh2/eov/uK3X3/9VVZnMX+G3G71BuIBia10UsGm+weSDdAuCF3QCcqXmSXREsNLJSZXlIUtUMbWTAEVFqQfsmS7qzkUO9Bzl7IGhfIAbHR1T5F9djKb/5N/8s9++MO3mfSw2sWKiIve6NKcTToLJk56yfzCTgBHQo+oVdcz6UdWd52JWhFPz5upE94XxQ90lGlCA6y7lvriDaDLMqoiHvlCGRLGa2d79+jwaBETfnhQyQbGn8haYQl2nbeYyefpbbxi/Wdd6f/Cz//cP/y1v1erFvApsxDTmjkAc+DZyfEHH3x4986n4+FArugvFy/q64BoQY4iuUVpNyLM39GhQTFXhJeeypEjatkUdyjQsqylOIuXy+ny1VsvNwvsAGe98/PpdKC3ceS1X5ovV+dn3Tt37jy4f397Z1dLhX6/OmMP+8TtVovN9MGTx3B//PDhpx999PEH73/w3vt379zpnnVRf7GQ13V/6an48MHD7/zBHx4dsoArDtKzrfatBIluejfBssPh8Oz8lAEys7HF00yMIs4GaQLYSEOgtStrj5YRkulHzmxKtj8Zm866lSBn1lUxTTOKbmRGWEme2ZrYrFAo0+p0OornU7yDJph0e/1zAsqa3jNSw2ZkwP4UQ4ZVxRq3H1u88+knL774/HPPPx+iMgmtlMCcRSKYqPy574LhM3QxUYXoDWfkOiAxZTAqwmMdempL1o+z50pl3dYgLGYjeH5+enZmbztmAjw6PD5h5/bk8PDx4eGTQ8ZKf48eP374mB39w4ePHh3+9r/9T3/4Rz/QTUnb+2p+0c0VLaQsH7PptKA3qbbgPx4PkRqTZjg19+kJEN14ZJq0CQDHQBfFbI7dYLlYbtZqW5zni2ypVF2t8vF8hg/hpsQqiI1bsxzOVxndU260Hjx6Ak76wOXokwy0kC2UMB6ZnQGxB4bP6L32yku/+qt/g9iHXrTabSZJVIvQTJKT0eiHP/jev/3tf/3g3kPfiJUrrMEllMdygylg/Ios5QK0oQlPTq0Z26I1+YacBwfTpWW7ban5QyfmXSvGgZf6RYM6+y5GRZf7ZotZf9o76Z7p8tvJ0dnHH3+CDhvN5tb2tmKzbN4eXJyy9ycaODw6mEzGKJNAJprOBv3BwcHRp5/c+fD9j+/euXt6dKKFPJMfD8f37t3/6IOPjo5O2ZoTR1fKuqil0Qn2IlMZ6GsA5wQSMpNgM4npeFoWFQ6vkgIE9L6qh1Pz9BQCpgnNsvo+rXYv+qeA3SLrNVgZ8eL/x9iffUmS3fedoO/mbua7e3jsmRm5VlbWigIKKIAEBZACJbEpUtRMSz1qTav7tedPmTlnnmZepl+n1Uc6aupI1GimxRZJkQRJABRQhdpyX2P18N3N3Hydz/d3PTKzSIrSDQ/3a9fu8ru//XfN7BqA01aILAcVPUyfzkE2HHc8E9nr1Xww7Bm7CJ+E+OIYWnCo3Rzx6rDgEkFkbxJHb7xxa2Ojyahr1pdDZvHdqwmoKd8cGfxWqN4u0rqhq6/m/JK3I/KAq++JyQzNEMRThOP0tNvtPXnyCNnoD/q9XmfY6w4GhKe43yMiAiRft3VihWimW3r1ipaHj5788R/9KRbHDSANIrg0EjyIrs2kvVKxzsRDe+8SwFFNLh7cjJe1JMZYpvLF2ubNrf33L9385u71D3dvfHjp1jcv3/r2rXd++dIb3946eO/a7W9lCpuzZLHUPGhdunPtzW/55e1EtrZ35c3LV+9s7x9M5plRlIAJkxnkLZvAfWKmoEHb8ImnyWslEINjHL63v7+9tfnFF5/+5Mc/msZxpVJxj6NiZn/0Z3/6ox//mBjjzTffCsOxcxBQ/lpfpm0auyVrgcTQleFXX5IhrZO/pA14VcCmtS10uxkiU7FaR9KKQSrZjUZno+4yvYIQ4LVVreCVhp3RZDypbTTeee+dSr0+HI+bzSZKQfgUC0ha67UaUoQY/sqv/PLVgysYe0ViaFzc4ihqt7tn7U7W88dhdPjiOfpI+3BmcV83Go1qvmCxtK0QvExdgqrREMUAVBpG01gnV0FTtANXYgeWNHUtz9itmWn6tZpCiYYQDtCPsr0KSzBk6CytAMnaUk/Y2KhuBn6tXKzlsnk4DMVky8PL0zO4ENQnmGqtupHPVfSqE8WRMu30YBtrzOx9CeE/+If/9a3bt+DLNXC2DiNolNbgyjIZb1JFbo5OiIgQEyiNajabi+Qkjgzqx4wmbRf9fmeqoBYszUfjIdE/4GGmg8BHcVPbAgh4D56RdrSe1LODS2yTzfz+7//w//1P/wUCLmZSHEIDlIzW+miNyS0FDc8LpjPkjdgGwoKWFWE9elActEqW6wfvf/s3ty7fIUoiOJK/I+ZOi5EmM7vYncxl9GIG3bVPLC6fcFEulDFS89l4qt1JQ1mA5aLbOeq0j2eT4WoRLaaDhbb7HcVRdzHVq2yglu3SysjIzOWg4DHT3b1dlDQW7/Lly1tbW0cvnn3ys0+yCOjmDibkJz/5sz//6Y+1zK1bbGRYQIS8Qr6Fw1cYliBKhIQfmR5lqHhBCmM8TVfotkUsKuM4plba/R80zxd1P2hWyoWCNwyj4kbrG9/+ziyROjw53d/dQaTVVj2t/Hy+FPhHx8/Pz45+67d+Pe9lHj98+vjJ03sP7j9+9Oj0+KTb6e/s7L79ta+Dky8//XgWj21fh8rG5saVq5c2t1vlShnFLRE3+IAIv65zfgbfi2gG5VcEgyT1Iw6zvNiO5KZPBr1QKmOrIZ/uH8dUKIK1ezFJ0N1ub9INPiS7x1VPpGsBAGUSeCU4B4rb0PilzFNURlVjWBkSsmFSsVeE2dAJ3FMljsNypfj++29P4rB91j64cnlnZ1t4NoiMNE5gxLsU6mMzejkvMsKA06g6dLV0hum7vMmJHDkl9UmAaHZGErWApVqtFnEnqESKPb28UkrVOpUkGPHX/VhGeb7b552ff/wZXExNwWGri2ppt/qhZwv5ALuqu7kwpXrkc2aeqe4W8Mubt7/2d77x7f/DzuW357jyCUVWUTgEK/jeBFi2uDcOx0NsUTbvEVqPwjEwg7cwUjCW9/LAay+WnetqTd6TNdE2YJViZbPWulzbupLzq5jzYrnOKZFxOaP/eTS9evVqvdHAOfWLZRw2lNo4HM1ns4MrBxutLTgE3rn/4B5eEPO0J6lRk8RIFrqYhRHaFe/q6hl8BE4pBy+gCIUAl+CXQP6pkK5y+qQu8MtVk7FfZlIp4mQ8FvRDhOK0O651HRbEBcXGJmCsUCEiGZ3bZX+A4Bd7srO7s7O3E09jdHtzo3n9xrXbd964efvG1vZWwS+ls16v23326LHC6ulsPBqdt9svXjx7+vgxLnY4hAnn9Ozl8lAWJ4Pwm56NL8zbdOQ1WkvFirHM2qiEqWruZko4TmVzCtNx67/4/Mv7Dx5++eX9jz/+5Gcff/Lxz37GNwHXo0ePcOS7vS5gM0LBL1SrVXzORrORbJRbuhuvUPRs15P5bE74ABt0umeE1Wg6HICJ3iyX3mztlUp1NGYum3rj9s2vfe0dz8v9s3/2z7/44u53f/EXfvC3fmDML+AtghKCOTKL8peSrQGYEsTQqNrFjJUM20rKa0Xi5eFqNOhH0cQUy5xOWq1NwMPO0Dzwfem1V91Ycs1EPNk5zjLm7/7u7/2Lf/6v8IBWWkRADykApx01+YZZa7VWLuvhc44no8moC6MjT4mMv3X5va9/9Pc292+G4SSX96cJ/NIYYbEbdxbFYh2EMBAmC32J5+Fh0rVB6wQfD4jzhQD2IujHKBJv9Aed8/NTu21nMhp2Z9MIWcKPyfv5YpBfTCJifRT9dEK4dvj0wSfDk6Pf/I3fevOtN7q9zjgKF7opYpIv5DbqG/XaxnAw7nYHw/7ghz/8wy++/JTZMLbWHqSBbWI2f7fYADCGcf0za1Agj2GZCKq1zUs3K1v7lXot8EupbAHZgiUGg+6kd3L69NHhg5+n5jGxGlwp/14bH8w3K5Wrrc3JYlbdv/zehx8hpejoUqmokEbI1z1KSM1oONjd3dq/vD2J9CCKIgSDAZWNMPzsp5+9ODzFMXvw5ZcEUrSCj0BgNpfOwZpa9gwKRQCsbW62YFxib9w3nCbmojctSBIkKcY1ojgzhhZ2ZNN3MmPwoFKLxVK11vjDP/rj3/5f/yWj02pra3Nvb7dSLW9s1OErdDE0goDSwlI06sTs2Sqdz3nwDexuNlxXtNEoECOKxlQFZAaGA8Tc+BXzWSqz/MGvfu+bH34diwz7Pnz4sNfrl0ulGzdvoGmMRQUWI7i85uKSwa1fKTwtQ5l3rUmuG5koUMdKZKZchpM6ZweTKESvW1b3/BIjYmFQxFQGvWusXCQ1scSIzILED4eff/7F3S8fENCDVHeSdsK8FgbpOonap0z2Ixy454US6dK7H/7Wt37lv/MbW9iN05MTamLcNYBd3kBEjAHk5NEVebjTeV8gAo5Z6TGbRaVc9gqe3MvlqqjtWzN6tbJdCNLshS3dgYrxwbeBrL5fKdU3dy5fz6TzH3/yCQ42inljs16rlus16TxYM/ADaDoeh91uHwgg3LNnT8zpdfdQaYYC0X41QXmq4gGbfGqZ0EttC7WN29/9te/8vX/y9vf+zsG7H27feKu8f9XfOSjuHFT3r7au396/896Nd7/uN1pnp+2412VyttCexRJXi4VywRsMh48PX1TrDWzJ4dHxYDCo1+uydEoy4Dg8QFWrlfB0cGEBBVhgQrGclitTnpc9OzuN4qhcqV49OEB3gEB4DAcX00ol8DYcDE6OT54/e9HrdZkypJdO0B17a14SDWzW+taE+WjKyPhylSoGNVR/oVAUo62SP/yTP/vyi7tI6Pb2zj/+x//t3/pbv/ruu+9cvXaADQSxWkSRRyOeBEyXKEn7ntsuBBttFVCS0pMEeBHDocUZELUpgfc82KhQyH3rm9/M5/M2jcXDBw+Hg1FzY+P69atoNSeIFlZfJCsR0GvDc8HKTA7hwStyXKYQXTBpJchgsDz/oEUJn4EvAlzwaL1pCF1XzmV1bd5WDA1nGkODXeRdYiySKzk+Ov7ss7uySbJx4BpOXeiSs4PMohP6jyY4UMPlYpbzmu999FvvfPR3Mzlfa/GLVTgadM9P8Ylxn7Rf82oFwvDlPHvY2CI9PC8iGTnC7l4leCuhyy7aaIGAR+XzCeE9sQ+KgEoF7VMTFAp4mCIDfEDcCUvPV8w3WciXM9nCuD8u5HOwHQpYfC+5wDmRcEIFjv1C4e7dL49PtMcsE2Fuppg0R2FEGshpIboU7uN5cpnKX33n69/6rX9y+f3vLD1/prAlgxGem8tqy6sz5sFkpulc/fK13RtvTher3ukJXilmsekHN3Y2J/EI3IXTVdojTihjDaLJBPzIEMjIpEFEFEb4idVa2eIFnAVBYWRivtjeAurv4cNH4zC689bb3//+93Z3dxDLO3fuXL58BXCHQ/wJ4sCZtsqQWo+Rn06no8WA4RDDSylTdp4LlDZ+tjlLv6Zxka5cvvnG7fdu3Hhna2e/VG7AaHe//PKs3YHJLl/a++CD9wq+p92AbNUMljOO1LoR/Sz1Jweew7Sf90EowzAWx3b5YoGdgUflZudyEJeWsFGpWMawl8ulN+/cIXhiyMkk/uKLL7AzzcbGlYMr8lHWgy21qC314TjfxEIUYHim4mJ6fVFKbbt8oNUrDlXVzqqlPZmkR07G4ARkhtOpnngjiasSq6BYJCzDC6cEUE0k1Fb6Wi6ikURJg5KlY1io3xt88vHns/kCX0iiK2sjXqJNOqWbSnR5eLkIJ8PpAo85+M4v//fvfue35rqRGfuAd6dHPNudk8kkamxsIUjWGJMygznwTBgSHFAT0wwBjWuymqt0gZYDEDyt5tkepyAXwQBTXj4bBAXq5vBF0mkIgUQAEZ3jBxASV5uNw2cv+r2Ol0nWqyWng22NVGsuICvveWfnZx///GNccIWqF5c1wIJmDi6kHRTA0C/l80WyUKrs375T2dp9/uTxJz/893f/9Peeffqz8SAslEr5oKgerD2xD2FMPpNdLFO5Um3v5p1Ka3twft49PSzncq1qcWMzwEucTjJbly8dXL+xtbuFAIDPQlDQvRBpTNkUCm5ttsrlokXY6A4lUVJcInZstzv37j7KZbydnR2C/uFYtx9845sfvvPeuzfffOPajWubm1tI4XgSDocDKaaZzDUSHYbxsD/s9/r9bh/fADN2EeFIp2Ryhe2dq9dv3NndvVrIF5l9zitUa81Gs/X2O+998I0P9/Yu7SrS2pb+gWwWvIqkgk20hXambInrQEUunc8W5LQIM8ayqrSEGJBXOk93ZE5hXwgvL9zLv/Pu21euHiAasACTf/TgSTSeER3t7W8DI1zh+rB+XNLwwo79UseStItKrND42upYTU67PJ3Al6Px0O2oiz4GfIC1anKJivbqLHBHbcygunGdWVr3rtz6mH4xVnfv3r979wESzcTdltTAa7XlAZP0qIyUTUzskS9u337/1/x6C9WxRG7MSwZf4Xgw6Pcr5VpQrDCKvQldG1vgoML0sLvNgn/GVigMnEik2QYif+lCWiG3dkEgNofCjLOBjM2Uq2l3CsLotKU+PQ+63Xwus7vd9D2t08GXiDfQkkf1ELZ++eUX8BNKhAEYQSwPFq1fQAEYBCbrLrbmUhu3/b2PKrndqDu62z79j4Ph3USqHQ4fPvrpT158/oChc3prrHoSWMTfC21KDJ8ym+b+le2rN0a9k1ZmsZwlk15qPIk7/cmtt9++9cYbWl7KZsU2yL+2GVmdnh0nV4srV/YpwESgCY0kzFb4p39GOTo8Pnxx2my2srmMWeeoWq9sbW2BMuZeb9SvXTu4ffuNm7duBCUfjiBiHOGfiVc1SdRHrDd+Dru94XlnWCo3v/7Bdy5dubm7d7C7g7SUzadgQvzr4QiEqVZrXLt288MPv/nm7bfq9VY+79sFN62FQGzn/xtF4Bx4m+/M9tYuMqPlJkOtcMs5voGXQi/nocSwG5SQL/gBY260NoiQmCcTxmE6OmyvFlmc7+2dJkSkJuWO6V0S7eyQU+RRXbCN7MBFEi31UR2+Sa4TEqOginWNZTYVZxuXa9Ja81GrYqkoS4hWXy5lZ5TUVjRWJy87VRjjeoaQaJ/Do9Oz9jlGRTpkhSMEP5kcO82UyShqAmvJdOvyO9NkIZVOBUEF4knlmL5OJ5bj4TCbzpYrNdroQh1mSFfQl7JW2jnaAlCpIAOJfzBBD8rLdAgXGCCZpiQe4MqeQEZVCVC7v1M9MBa94YlJ3JLoiFazsVkv57Jaz2ROgCr3LJUcDIa9fi/w/V63g68ChCnd9WO30ChS1wvZ08llIb30vIy/59385cbB3yjn92eF1nLzoLhxM996o9y4VaxdK4L0o5/dP/zyi+f3vzx5cPfFvc/v//THn/3w3/3sT/4/9z/548HhYTaVS+SDQq119fqb/fOjLz//JIym6Hucy2//je+VqmXBmkj1+wPwlsllut32aNQ7ONiv16ugADOIrTWOEHYc45E5OjrjDKoZZYSn02o1r169ki/I9eWjahbsVaoVUFaplK9du9bYqBOp44gM+gN8P3tSJDXTnoaFX/mbv/7W21/3izjPJZAhfEMWqQAERn+2Hqi7P+heL6j3i+VyA8mpVGoQRjtEmOWwwaW80KU72/u7u5fTmEJoBN4dcwt285cUHtg2BW5KeAy+79McKhAwkWdMJtE7H4Rj/IrMzu5GPm8b6hl38u3SRda417SsMaiqWZn7+QsfVyiZwZSBPudWMrr4yBxVa58oFpGZrLaSXiwIsayMxCyA+QIM/SjDtxUmgqB4fHSG62zOj51RMfWsqt3rYD7lPBe0Dm7/AuzQ73U9v+QXfLPcivTnuqUmxMGqVGtYFicYeHlAJwbFqUI5aPi1GpLMS1jMCzTlzzlREFwgyHZXAcMLQ/hqxh9am1EyRWOd5aW3sRBLPTOCR0Y7Khr4tCCYicbh/fv3UTSyfLMIOSFAP9ip3Tpo3L66+bWbl9556/LVr21tflRNX02ucvP0Kq0oIIMRSy8SMxhlmZ8Xiv58vIgG0aj7Ytj/cjz+NJ7fTRRf5La6hVrn8MFPvvyznwFTdfNSobGLC7dfHP+N9y+9c2evtVXf2LtWrOgGe6ZJvMEU7Hnu0e7e5tZGk3nABBSAPZMZ4YHJMjW+j487iDcT6vd7zY0a8UytWhElQZiWztOOUjDn8ckphr1Y9mv1Kj7V3t5uc6OR9/1JHBPajMbxt3/he9/73g+wJfKRZcQkMWAbYXOsbl2tqe442ewFUqWNEWqNZq3egNywfxTFiBXGfHt7b2trN+8FkhkHk6iT0MZ2aCW0HwntLqrYWS05e7mVbvKd7O7s1eo1jSK8jMejKJfLbG41L2TGOlJyPw44QUcTNL7dVm0n3I+7nvb6x8DhHzxi8aa6x14uHxg2dbHGHRWKRR+oJDLzed5WNq25s0KqYAUk8y6U1x+anXndv/eQvkEjKFWxySFDUBvkMhwORLV+pbn7Jr0T40bjoV8o5f0iyKUa0UQ8DccRQTnqtUKvsKkEAqNuUR290Y/GA5KLGWmU5VK0Ew0VR1mQg52UkCKLBqD0ghMGUzIJPcamynS/TC7n9ZKXTumOONFa7RX5wJhHh4cP7t49PjlazqNidnV9v/H1O1c+eufKOzd3D3bqe61StpaNNlL9ZjwojVZZPQ0KvFAEIHQZRpseLqbRMuenmtcr1QO/eTt/+VvVvQ+qG2+Vywe54rZX3fX8QurFT06e//w+3vIqMdvabLyxXSwuurl0TC/ZymU9bU4wo+UDxbXzeKZNKLR/rbxWsBDqgpWMKtyCJiGBoUk0e3HYhpLRZOwH+a2tDSwJnifoe42Y+sVynrfPUOxgRppoqVuPK/XK5u72/qX9crWKM/brv/73q9W6BTzqXLpJEqOP6GCsqPH1Ibp2ikyol/CIZOlc3m/UNjaaLQwQrFep1jf1OB3hkO7R1H1QAIWQiIB29Q132my61nCZEt9ocS+v98zgtGxsbOJlagaJ5KCnfUhggVarViggfpqZfdPleqLrJGY2idcZnbqo8NVqryVdUIwnuPuGGikkmgAnHbmmRMbANccaztZ2xp1wAmIZpXVt40f+QF25XLr/4MHJSZs4gzOqBv2kBMwSWdgDKmqt65XWJRx2ZG6GWYmiwIeQeLPaIoMWYAcyoFCww/DHbBrTD7DqyqDtl6nk6GHGBttjhMMpk0vGeZNX8D7DPSMrcVFSI+hMVCPxEsnF1JTHkzCbWNSKeXgSw2L3uejh3qOjoxfPnh8fHY76R7cvb3zngzfvXGlt1PygWPT8arLgHc/bj7zzcz8arMJFGnTlGJex+TCWhk7aJoa6NSrjl7O1rWJtR1e8iS68fBadQHSUS+eCUhFFW66kspmz2exhptSpBOns8Dw1w3yk8rX9Ull7ANAxuqDX7RMDB3qRhu62zOLtLxbaMkg2l3FFVWmHVHI0jg4PT0To1QJWLZeKpXIJ3f2Sho6MHBANnXfO0Sp2Z5zOglt6waTUqq3bb777rW99t9naQRGZwVd0QCeGVUd/qVRHlHXf5jWDesuSs/dtibaYl3yt3mxubFbLVfJWQZvQa7EACsJ8aqBYU1E1sqHz1jOjwigoVA5Rb9VK9cqVK8b9qW63f3R4Rii7tdUolgKrvm4lEC8SeXcG2v+XyIxjejjJhcjSRZaAxAVw6lBrzT5g6Tq53nuqwIzClwJDAkGako20Rpj+VjDii8PDhw+f0hu19VFiBL61JADHE0k0dt7wa5vIQjqRgQsmE+LOCTyBswR1qZ6zJ2OhDdEFHM4o2H4YHdEQfU0ZUVNLJqqlDQkZSe/SmupGbIVMou0Mn1cd6ixNdLcMQPNBugBVtL6YgO4JDHtb9fI4HMtUmQ5azBbExMPh6PjZ/ZuXah++c9330plCde/W12oH19rJ0efDR4/mp+PsZBSH5+e98+P+oD3odcbDXhz2Z9FgHo/mupsn1A7SMz0NPhn1wrPj/smL7mK6KJX8sl/KL73UPDtdzLauVm59a+ft71y+eqdSaU1zmWm6M1kRjc9WxY2r+DbjMZZEDwaPhuNysUJwx6RfHJ60273pdKEdOpmKdIsMLGSCrN3zXrvdxddFGbVaG3kvh15jftDjglnsJ6HXhnc63bTeIGKkM9TgvHu54u7eta2t/WKptlxZQ/E3KHII1Jgkx0gysMZmJrKvc6w+NBQryakWGbL4WFnd9MoZjCehrBxEuhA7orHSKaQFmeGQnl+OBE9IlWoha1Kr1wm/qE6n4OX0tA2JcVcr1TL9CBs2vsu4j0v0BDNBZQfZxUdVHLTyqgQreaajndMIFgnGYEtmBY8CDzqaeZAoCBAav0AtcF0o5Cm0Dvm3b2FKPetX//pxp0FlOB7//OdfMIQssyhnYDr4DehUOlvbvJEParC1yCqvMBlPYI1IUYV022o8GsYzIkU90ApiIQ5WmW+0P8SS1FskhlSYF6KrMgiPQNNFCTpwImTOnJYiKREY6trECOjR+vRCA4IBcDeNx+cvHu9tb0x1b9skh/LDg8VMLVcvnjyZjV98cOcA1V7Zvnn1re8sy8Hvff6//d5nv3c0OhlPorPD4cmLfvdoTJzSedrvHYadQ2KWUedo2D0e9o7Ds8Pe6DxsH/XbzztnR73z9oDZEGQX/NwKoTgJE3G2cxY9e/ycmCTtp7L5LNqk/aS/PBrmdGkjjcxk8gExaBiG7bNz4l7sUhfN2h/2+7jxMVanGJSQFsQF78Du1MFLTJ6dtqlFQFJFyKolqFksBiKfIcvR0QibHI0Gg0EPf2wtM3qKI1Wt7Rxcf3tjYy+bKyjKN40Di6qp1p3V1vLqz+VNaujAlRje9cNAZDWQeGF9I4HETupLe7WJsgqJFK3k8xAVMsxmUz2flddVWLpmSjCLb29RpAQF2Ww2rl+/DhEBmBB9NIrw5gjaypUS3OdA0vCCg2FdXv+OaW06KrQJ8KOTFIi3+BekOkFGw+lBfN0ex7GQa3bGmmoJC4Hhgy3CRaZbSZgufSJngKm77sjzLWNFAf8QUznFaaiGu3fv6XkpodRQI8WRBDH0D4czwWrrWgGZMU1kICIPiTCOCFLxi5BXom36MZ6fSlSyHnVjkBiHko85kOtWAInyRWICJKeSYBwqMEvdsgTq9BSG1pSRT6QGbJhySDErW0bTtlLheHDvk5/sbTeLfp6QrNs5qRdnXrqdWZ0VM70bB9Wt/Uu13TvlzZvLTOrf/cm/+tnDP2WQqD89OuoNRpMwnIAUgMjq0e7ljGgcjRQtMTKTwaRSTL79XrOYS0yOI9zMQq1cbmh3BL2DJlEYtZH89EZjY9SN7n35eBzF2QKx/uLRf3yxPBpX84VwHJ6eD4rVBkKG+YTO5Uq52+sOR6MMvJwPiGeKxVLe7sbSRRWCxHAC1gn9ztvdwWDIBBsbddCjZyXs/ktmbexvTGNfyAwf842ZAWyS2d6+dnDjHb9Y17QU8sozVMY1gnD8mQxYcmUcGq9RyRkiO/GqAgVWf93J+oTsSrpS0q3BZIyhYNAZE6vX61TDCEJXWBOfGt6ka4txZlvbWzeu39BIevBgMejDH6tiOV+plcR3biiZlDWw7nD9s4aI9PJw/WuMuU6UMSGUNLxIICGZQfniNCmwlqyqyipR0EYvcskARrEYbVTFRnWxk9AhDeE4FZ1tv8oQl0K5J0+eCfHWm4ASyEKu5DOdrTYPvKAGKAYPHaOEtDTGMJQQEsDfrg2gTuKIKuCKzhBSt0puESphgnsCZG1GgMrBwCkFLDK9RJ+Y+7mE0jBiBFVNjsJwROSCk8a4s2n08IuPy4VspRTYg83DZMJelTOezKfj4STOlvaTWSQqeH7+7A9+8r/FiRlRBKQu1Av1K8XqfrG45dd3y63Ltep2UKjkUrq/EuwvCn7i9tvNxsbiYC//0Zsb201vmlrN5sl4qDu1yxv1xTJb8LKlUqHeaI4Hs2dPTrKZVT6bGT6dR+1kvVJdzSedk5NuuEznA5gKncI8Btr2ZF4qFZkts0EY7EK7FoURpGwO8mVsxSTjeTksOWYNeSCcsZtuJTBGU0OzJawWKhLEQ+9UOtjZu7V3+Y1sRuZFmLRq4M2Rkzz/6ufikOSo4EqEZx2qxCVXbj0of9GB+Blo5G4g/fKAYE5pxCUOWKlUhhT9fh/FDh/SjNkiM3Rn1RaX9i9dvXqVTjRAIjHojfHm8oVsrV4B5peD07+NtU5ucANOjEfGAFIVNXHzeD3JN1N0r2uLTmbMiMFvTulQJW/3xtOdrVC4pJecocmIy3EnycOZJip8SWAcv9KWs+VK8eGjp51OD+Xh0AQQrmfJTCpbaV7JFSqc4Q94BLeGlmuHkMiJRZsafiglbInCCJQBChDQP4NxyqIOeZL0yURoZT1wRrdZ2GOIogTnF7qIpqRjIyewMu9+r4s5RTvg7qUSy+MnD/Z3NkSCFEpXe5qmdUtg2BtOFyu/XNqp1rdmqfgPf/a7z88epwqJTCWRb+WCTXRhNluEuzJpL5HJJVLZpUeYXc3mqzk/SO5cKlWbmcksSq4G713JvLNTKKUSe83sTslb9OanL8bVVrFxkEsXV9mcdiQedQdo/Kgzv/uT4c6dv7P79V+dr7IejFuoa9/0Qj7WrdvySMGbH2gjH0dmYMUJByvgWjeTxTHaEPsznWL1xIeQr1wuZ3OEmtJNYiWwrJTCfJ2ft9HvkDCTDS5febu1dTWtd4oIj6phicza9WJIjap1LMpdCcl6e5XQGfoy0rsCY0wJiRW4wnXPZqOloMWLBSTD9xEgYjgmx3QZDf7wg6Agz22JgqD84ODg8uVLzEdnkym93XYUZbP5ZrMC8wAjI2pQE19gd6KjkjVAdmhooAQ5oIXxCocCUbXk2IFtRAbETxlLgTnwOKNh/iSQ+H4eE04/RJyQx1wd+TokeWA4dphO3aihJJcJzQyN7N4NvmDcQX/09MlzwGT69CP2FrTa4hV+Ldcu5QtVmB6MMlvMhOrYM0lII1hTrDXXjfoS0nwRGSXYxzDG2Bx60OYDK3zLSM/u633OwrlmJtYxEc5AFOGRzvWrhTXpEOcl0pg5z+e9XjcPAVBLaezB8uz42Y2ru1vbLdDLnI+Pnj16+JP22fNmc3/v0u3a5m5v3v39j//t3cefhnhckzgTJL0GvC7FgWCmEmmMC201YnqVTReCbP3OzptfO/jGwcbtzfqNreJOM7Os5hOXmtk7u8m3L3tXyquHPx0+ehb5l/OrFDwwT+gBx3kvnHSPw9W8efDhb+aaV/Mbl2pbV+rl6tVLe6V6DXkh8kA5lBCATA6ieVJoHhQeDPtnp6dCejpD5OMVcufd9ovnT718FhEiBqpoAeDCMiviXKBR5ks9Tt9pn0Njv1i+dPBWvXkJ3QMPSzOaQkTbuI/jLv2bsjOudAX6OCkQf1LXqX+py5eVHJ3VixMUOlQr0V+BSoBzAOdduXwFd6XT6SIBVANcErqZPHKP/YERoRDMjczs7e9b52i6VL836g9GWNl6A6ZxjtNFMiAc9C+TgfNKZi7UgSq6HImc9K6TGT34ZW6XVr2dzIi/qYKWtkgxeXZ2RgUwJxyL4SRRrivqizctyUnSWoauNpEteIXW1mZ/MDw6PkHesGFpLVFodIiFAJVq+36xAcSwM6OoT4soqUJzGQEidQnrTNKG85RKevZaLyCczxbhOArDIYIK7DqvZWNbMtb949hQe3mTvEp1YbZUu1itJUhaTJVBwtnZCbFi4BdoxMwPLm1f3d/od7vPnz/rnJ+h609Oo6fPJul88+CNG/c7d3/3z//tF1/ePbnfP7nX6TwKe09g60SyMl9lVtr0ST6gLlws4tVGcv9y4u3b/jf/9tf+wRsbH15tfbDl3170N6rlbzab3ywWMqnMUTo7LcIB6dyf/ofeCKmuzCezKfH8MJ7kg8x0Ho37lVLztlfI440Uq61SteqlE9lVGnOLn4DmKpcV6I7HIZoP8wtRQC9qDhVdrdbwFEAsxK3WKoUg39zQow2eV8AYi4Z6Y7ZUolCfXMXx5Kx9ns8Xb9z6oNrYk73mk9RdF+In46iXGZd/+e30ssu9LLC6F7UlnBJRIwun1Cf/rpqrQia9t7sPSxFLY0NOT04RenpiAnwDDZWgJfVgNVvwlo27fu3a3u4udegGndvtDk9P2nReb5R8f32F1CUbWzL8l5JT2CbeBgyHL5Md8oWGJSm8ZlwmI5mR3YM1TWZ0R08WmWHAfq+PNYcGEgz0jp7bl2zw7aTFBEfJDcHQjA0x8Bmu3bhWKRdlhnTzxRSAAE6zSGWK1b088QzA2FXRNVwEM/hImTSCTAE9wfJYFqyHTUV48/KFYqmEZDIiFajlsEIFVI8pTzCJUhA+ITuUYXq6xmAGVWLjhpKFnZ0eH6J367UKYRJnm6VCJjHtts+ePH4cheNquXb14Ho8XT46vB9lhz/86R8+v//8/NFgNoyu7Xrvv1kJMvMXj0awV7aQ0CN0YZwYJtpfRuHPU7/61j/yRvXd+t7ezi6zPjk5Oz/uNJpbG3s32u3cj3746OOPH56c6fGh/mD1kz8fD1azYBOmx4ViHulS+VK9/u5G7ZuXDm61Ws16tZ7zcrNMGtESr0xnWnRPJ007pGAkqAnyMX0oFL1sFA2VksVm0uVKeWdnv1qtoxVRX5PJIkWklcqhSUxhCX98jUbhYpl5482v1RqX7DlUsQJfhmSHfiXTbq8Oderi8FWphGPNq9R35et+xAIXUqgTr/2Yp5NFTrAthFaYxZcnaExegmHBq0yftnNHTSWu37i+vb0NTiQS2Jn+8PnzY9DR2qyVy8WvyMxLQKU/9esO0OWarhMn4LMTLz+ajIm84pmFXt4ikdFHUY3UijpQaJjzskX5ZqnhaOQkRG4PTC0RewWGknXJR8gzChjCqL4klL96cOmdt+80GjUkx9bX5NwhoUFlyy8114iUdRZ8Sz01SUrbtQXGkR+lKyTheBKHeGKuc6alJ6UK2tYno5v6dAXO5oEu0FoKXGVXZvRaVrplRKRWbAVjqb0UnSpO48MXT/28t7e/52BILid+djGdhHg6jVqtXCoX8qUgSJ91Hn/28096L/qz/rRZy3z0jfI3vxW8937yzlu5wVn46KeTqt842LrRSt26XvzW8N78jZ2vbW5sTefx7bfuoGPuP7g7HgyvXT+o1Te+/PTT//v/9f/2b/7tn3z6s1EUJq7f9M9OMz/+eJpIEdrnvWLJL7zXqP6gXvqVjeo3L126U6iUM3pOWDYWcuK6xenUYBY/f/r4+YN7x0dH3W5fd1sjtgXdExxFE7Qwosh0cSTAGMgYDsOeXqc+i6J5tzMYhxNYDAuNDoEdIRXcly+ULl9+o1zd1JK+2XN5yoy6vrNG6aUo0K1hbF1OcuXiyjVDukRPji+ork5dxuopUdPO2bEIaZswOWMC8ZyS5hSk5ZtDyiGwOysGSST29y/tbG+rMw2dJPg5PT4n29qoV2ol1XCnLoZ0ScXO7zF4BJrJjJhrfX790aGxs+67mGspDz0EAgATljNboVkhFl4uExSLzHE4GuIJEFRIZGzo10c3JSKs8M2HQ3jXasj6E3hTStvd3e0337x5cOUAlVktwxpZHLNMoSGfVxcZ06KFXJsFdkEEETrAk25CgXiJ1Aq+H44H2r4HkVtIpyBPtAGvtvtakZjEriMR++oiGKGVrmzaW/sQGGYqWEGO1gaTkh85N/HZ0XN8ustXr2q7+VSykFtUCvP22fHTZ4/S2k0ZTTHy/Yf1+vONymKrnjq4Ety+47UamINxHI+L5fze7s3LO3/jFz/8e+9d/s75o3F6lnvn7fc3NlphOH7vvfdLpeKXn3+Obrp580YqozdL/5t/9a//wx/8YSnI/Ve/Vvmv/5vS3na60/U//XQ5Oo/Cw0Uj2/ro7b9ZL90O4yCd0hNYmYwH3AsYHBYGfuPmdN5fEDGen2cTyUa9XtKm79pQnIQbA4ogDTan3W7DQlO9fUrXenFlITQdTnSRh3ARimvHU76LlUatuZfPlwgGQbkxuB4cNErreVmjrwtIYSuVkiAUBca5dkByvCGeIgcTmlyJHwS3NXeSRtG6t4u8ODbtZfVuGXkvFrrQpYIWG0dcTXgtnS3OoA4lZPxC4dLly/AuebhnGs/DcZzNeo1muVTR0zgCyAZx4Copx5Cu3Pq27u34YnJfTcCACoSv4BwNL4kBdVqTsNbqOOtkJpkkbnBRisOJS2s0KSdZdIBZkZ0QePYrsGRwqEUXGxvNq1cv3X7z5ttv36nWWiedyXSpRxJtJsLGVFuryRmgMdZQzRX76Ol7OrFRllE07vU7/f45GdQjoTuViLlBshb0bGUP5zFPzJvJTOLJOIqAJKd90+35Ft3rkDCLN9UGOoPueNDfvwS7FNBu+UwcD497nfbp6cnJUS/vTb3gi+Xip15mUK+lysVkuYSDP9fWCcuNav391uYPrhz8+u07HwXFMozS6/bv3X+ANBJmvPveuwDwxRef4+K+eftN5BmHguDwf/3tf9Fud27eDP7+/zG3UR0zy0eP5h9/vEgsMqvpqpaY/uCbZze379ULxCeNaFXRqq+0EB4rhgZfThkmkvODYr2BvcWRBd16o9izZ0dHh0+fPHtxeKhwX1s6JQZ9PT3W6eiFsoSvIIHQWpspZzPFYhH/OQzjSqVRqW4sV/bu+BXIF+1EFaOL7Le4Q3Q08lqp8RYZJc6RrNDy+nJnVMG0IT8kyq3PdVKRO7QfPumC5zvZUj8kMy+UkKUO324AWJZDmSDbquvSpUtQHbApxK0fj/T0qV/MVSrF9QB/Kam3i6wJzH9GZghUF+aYoZZgFCc2xBoWz6wNFmyqhf9MBlyT93R3z7r5V9N60pZXDQFpU1NOPdkJ0w143QgnMUmhgNVKPDkZTfDFpNis66Tud6IN3K8G6ko6CcugG5T0Lm8ULABqE6A4DqPxsHt+1uudY3xW2uhVV/rgKKQGGbdPDrBzeZlJnEumC+0FhU2XQYeDQWI5PT85DIJCa3OHU7nEaBF1EF1YuT843j84qlYehqNOGCYiPUWqxdB2ezGYXH/r7b+7tftt37+WSZdn2lY3BNRGs1Epl7e2t2/fvjWJws8+//TKlSvE4keHh0+fPQntXs/f+/f/+2QybWzM378zK3qp2TL9J386/fnnE6nzRHLvUunbH8Zb5ecN74tW4csgm5zOW+E0JW9LWsOWBIVX8JfMeH42KEfjcTzogTrE4+Ts9Oz0FPwwYxybwHYQJ6gD81rvWWj/ANuJKoeewd2FE7c29yuVDS3zQSmY88Kf5x/eFYeKFutfSY8UIGltjCgzkiuJiq4aWbNNdMI5MYLSqzw/VBbd9bdONEzrCu+6N1XlHMOoKpCiMMUVSu6QyQABkl8qBgqutekZHJPq9YaTKCa6qFTLDlsv08VgQKABlLMkLfTXyIykFEmRbzK35z+kSAwTcmFtDYBmQEBwjOejtT6tZOh+0/9UYgrq9xVsVnd9aKcuEqNYXe208uJkMhqjPlAlYEClosl8TnxHljlYM1kG7KFymiNfkhssCfLN0XQWD/q99ulR5+x01O9GkzH8QUPFLnpKXm9pZFp0TWMwo1nLWdF9ocibX8j3u+fhsLu7f4kAKZ+dVbUQNcPdK5VTx8dPnz8Nx1HxuD2HQAQ5i2ny+Di6/2hRqR3UGy3IhK6TLhSD6UL21mZrq9U4PDr67PPP3rh9GxQ/ffo01v1vy+PT03v37z1+9BDfKZ9Pv/1mfquVDSfJP/3h7MkTPCVU2fKjb+ff/0ZaL9xJLgurk4b3ect/4mVz42l6OJ55eq1g1lymhfQ/BJZrWpwNR4VMqtVs7OzsXrt29eDqwc7uLuEomELE/IJfrVbrjcZGc6PRaIBjPYyJSc95G62dcrkG/2OCwTh4o295ZS+Z/YKK+jFlqBzl5FVfhLN6KqUKJaaOlF3XlRrWHwS9aHqhVV1NMY5EgE8677lb6G1ozkvzWm+vJTsFoLClLC6MUEa7EzZKTepmz9EohMT4HdVqMav3aaoDhudr3RWgq2vLWn+Cb+3ecMJB9epDQkIgm/lm2kHKJIYfWT8gUVe6xJEplcqyM+EY6P6yzGhQ/ctq2+h0seBfJRxYiV0YWVcmGYzKK5NK93rzTkfPUaKniUIpBAWYIpCEatS8VEtb1GINhR0pAnXHgByCJJBm63bC3mo+C0fDbuf08OjJ8eGL87Oz0bAXjocIh6Lh+RSfXl5yhmBmtiSYi0bDYR//cxKO+92zQsHf3t4MCnM/r5ugwc+P/+xnf/D79x4+ih88jI9P0MPpcEyXE/TIfDl5+qLtl+q1um4qAfEwJ/9Z7ZmWufflg8+//OLtd95BzE5OTtrts//5n/7T3d3drZ2dz7/44qx9sljOUVB3bqUu7017g+Xv/dHk5Ew3+OTy8+99b3Wwv+bFRLYANYPUyUZwr5w8XUxm3XFmqYuxjKUbW8GYPmlvPov7p4er+ZQR7eaHNKELAZWu7ul5Mb2V3q4SL3Fe8c0Kvl+u1rd3LgdBGcuPbXE9GWvj6xlNQTjDmzu2VvKGfA3LnwmMSCmugQP5qCZVVEm9mVVQXfUDckQya6jzF8mkZV3ETzqfW8sMyTGKOrTMX2opHhXxjd9L5YrvF5EbRokni/E4AvZyuYCL7iCjEl0ArcYUoG4y+gKVgs71/5VBXiUtKi20d7CcpQvfjCSNwPAI5ErXFkvlEl4vSKcb3P11Y5vLy7QusvSVAwH2qoLB9woaJrFEUpbLdmcymSUAAhGmspuQkxDqyJHLahcyQ7q4SBn3ZZiiK0CW4MArWkrLY35AI2IWT8LReNDrnhOb8On1+3EUzmL8kTHx73yufQ+jOMJ7gb2Q29ZGbXfbLxfixFxrSk8ePv2TH/4Z/gxmBAzZwvXKthLBRUzWq6nlqvf0Sadc3t7c3PJyWogHmm6n8+Of/IghP/jgg2ajcXR8jGP42//yX/b7/Q++9rV8oVCpVR7cuwsvE4Z98LX09RuJF0fp3/0P88E4MY0WzUbil38lXS1NEkumj2G0JZIUijTZzJ9tlc5yqWg+L8/SJeicTWYSunXOsdPq+NnjztkxeRTM02fP2uddjFsc61VVmBQ070hXtCKiu7Pzzmyx2tzZ0/5vCgrkktCR+WJmJtB16tOUlmgo6hkhJR/UcX8vEy1QedRQU0uqrvaikf04vhIN9a8kUaCOcq6BBkD8X5MZOFJ1yPFvdHe1XIGzM05pMmf88ApiE/iL+TIcTybRFOYulgpBcf0ci5J5X3QEoOuu3HxMZjitEnkN61Fcop3mJlGZoW5xVL4iM8QOMneyUWTK5XIup+VyGvo+cxH4VHPfzFS9vZYMrHWJoc9lXbqYrHTSCu8JEPBGo3h1co5/pisMyAYgMRdAhEttLvK+KHZ3J9CJuy7qBpFJcyPqWAShNnYpQ1gMKnOZgt5+WgClgMs86RUm0qMwTx4jM/GUEGJVCoo0xWu5dX2zWVkk59oSZ76YPn/27IvPvkQ78QdAwIPY4OzkvVU2t6qUElevFErF6MXzdr+/HA/CJ4/uf/bpn/zxf/h3uWz+e9/7FVBH9IKaVzCV837xF38Rmu7v7W826j/6sx+1j9tbm4nv/0qjfZb4t/+/+fNj3ae7t5374Jv5r71f8LKZVTKXTnhJreVhGTTN6ZyiaaPY3wzGuZQfxX40W05mE9AqPKczzUppFo1Pj08ncTwcj5PZDMEcso609AbDaTzX1oggpOBn8/lLV66WqzXMiUiaTGpTEsPl2kk3hhRixVp8mSkxNFuGH/0Z15u3IwhU5CpbUpBzodbMmXYtzaDpR03XiUO+aaN8uWib+VsCGpcRiyvR7drYkZXLgEnNpJq4pFt7pVJ1a2s7KPoIzGyaCMfi7K3t+s5uw3lkNoz9G5zqw0ole6n15XlX6IBm9pIVDSXYbCU2JHRGxc4swZdgC05DX6O46T/nZXZ3d4rFYvv8HIZpNptOWmxu6sx+1ohzyTp/deiSKa11IX4geGTeWg3GeiSS58PkTz45Puws9XbzeLbUW6KmydUcycWz9QqlZLaA1gcsTQJ1IMFAeMwTMLUHXQDMaCEBgw9cnGo40FI+9TJEGvlMAX5fLk8Onx4+e7q5uTOfTzK53MbWDuDV65V8sl33R4VsdjnTRlA/+fOf/vhHP8UFAn5b4EzmveWbN9OtZqJSTBPINBrZer0wClNPj5LhOO1l4no90e7tvv/e/9Da2Z/NV9Pp5NHDR1tbW3kvuHv3y2qt+vX33/+TP/wP/6//6X+6enX2W3+3vtFK/j/+n88//jSRK2Q/+KD6j/6bEuYrk56lk5llKpNJEa/ncCc///zks8fZy7d/sLm9n85MC2nUSukk3np0nuqH02KQLxb8NE7NPM6Gvbh37uWyBRScxSQoojiO8NWqtUbel/pIp/NICFYdckgNiT9ENX7gQTnToNWua4nPhWgRjrzpqrUsmQBQoHNOcYkVLiq7pCaWZAm00ufUsRt0XdMaiW4u0c1X7IyS4FszltV9NYJ8Mkvop+ZGq1QswyXjcYiWAjiCUADD+JfKvmyI8aA4xhgUiPmV2yl9INtHP84K6ayr4TLrBOfIzuCbwVLSLMZluLU0FKMZThioWAxyuZwW9RcLImnH/U4oXJ3XO/1Pp1fTFKvr0hDR1Mw0xjLnpfKFXLsTRvKPMAVy62cxyn6MMzGNp9pvUdokw2ioGxNWzVdo16xMeBBmjnTXjG4FwdDoHc7Z3FL7oOZBZlAqUW8SjYlrwtFoOonK5Qruvl8sl2p1bZaa94bd59PhERap2yEAOb1370EUTRjXyMJck5u6YJmrVBK1WqZWzxZLyUI+Xaskd7cX+/vzgyurYmE5jm/tXv1uJq37AKHT0ydPnvL35GmpFNx5S+sBv/Ov/vXZ2b3/9h+Xb92YnRyPfv8P+t0+YM/2LyXeeSdaLYcoM91HtZz3+qs//4/T//mfnv0v/2aZ2P0Hqa0fHEZ7T8c7T8b7z0fbvWlhnvTSXpAhAkgVVrZ5RcnL1SolPAJtylJAlIJirVZubvmN1iJbRP7tleMJ7eEju6nLhiTpbskJxKUP4VSsTXLmxWhsVFclR3GLCoywoobardOaN6zIsQjfxo2i0VqQVNu1cN1bX67VhcxQ29pCbqWL09byIukaBf2upPDq9aYtDWWYGKYG72kwGGmRdjWvNcrZ9VtwBZ8b7KJT5YESkF7zzV4mm58qq76t+SIvEhtwZxhTL447DCzmmSiWglw2F02IoeeSGevCxrGv/9LkxtU33TIaY2o2QKuzcy+fQio7vTlgQK+M9s7XBRbElzoW3rs1ZiBTKxLQqsSIIixIXSb1cF8iWa3VUTrEuDnPK5YqQVBEOwz63dFwwGShhaKaaez7pdFoUGnU65tbiKTWCcZns9HRoNttn50gssTNOFdMNJ1UiJ/JLd9+O7i0v/QKKz9IBiX8tJTeu57SzdEwXjhJPXiUmCe/tnfpzZR2L8Cf1IWUfq+3t79/584bYD2exj/68Q9Pj++981bK94k3Vl/cnR8eiRH9QnztYJlOjWfT1Twxe/Aw+c//WfSv/83Jl09Sb/zCb1z7xi9Fuok3iuNFFM2ohP84ma0mUHFBuJWA/XHP8BoXGW+ZKSAhk5TXWWSPp9mTaeokTn1+1L337LiCIJmthlHsFgFZY5HG7kcBsRIfeVVrpkLRkDjFAb8vqU5GmNeXFL9VMjESCY06xkgUoO1gbmMBSY8xpgmNOqcfvtSCuhRLoOzUf1GiEePS0PMKMAhqeBJF8BYTSyQWw2F/OBxGUbSwXQQEwF+XHEh/bcIuCRGkdcFFeu0YJ8ciHbpDKXFCTS48zP+yJHSss4ZnupGGk8SAK3pjcsl8OrG/GQR5qqaJAVN8sgHmwfMrnl8igsGPszhHhkmCQ0fCLc4cnZkftkzOV2kvX9reuYTIUIEyas2ncbd9cn56FIVDhahyW1PMB7mczqQIsGF6okSvRsJhmWNTCCBgdAbxdO9sVsZXcK5839vazJdKlCe8QiKfT2MhtfFANuOku9Nd/eRn8SQu5LGIaoMymm00N77znW/feuMavE3oiBoslYq9wfzLu+FgNEulJ42NnLFa6vhFfHqE/fXAzbOnyf/ln3b+6I874ap867t/c/O9DwdxOEVzTfEzF7l0MkhnSvlCxS/UCvminozQ+52YXrjy2vP8s6n3MEzdHyYeDpdPepPj4XQ0W3r5oDtZPh+EMeK8XNlykx6LAglGZDED3xxN7cVS8kCcTgX54Bi62XoRESdzU2XDi/soal5bBMkW+FfOsYq4x0gH/lXZVTDqK2qlxFVSb3DH2s6YvKkbCeVFj5Jl+d9E2xSqEv8o163WdqVS4ag/6I+GYy+fg9NOT9rZTB53vF7XBt426Aog6eJV/+7LLFRa5tVGE8vqo951niTUCFfGu+7BHs0bdpa+lBISy0jm9QwTziFyC+78AhpK/ZNcP69/1EJYUw8vC22yfJQ4vyTAFlX0dL6aGPY09mKJ+emNZv0QtSclRLnGl3nJ0K+JxRzrKfdLICA5ZpZhcfgats/7tfpGtVyFZ8/Pjge9dhyN48l4NOwTh4uo0nByq2mti48rZDCczhaN7d1C0Rcuk6tp/3lmNgx8fzyOtN9PFKdTq1xOj8hfv35Te7WUo8sH6SC/giZ+nkCa0E9+OtMEV+Wil1ilO53Kzs6NQiG/0l5rCZjAuEq3Udr6eerxg8efffwxgnXtZrYcpMaD5L17ujEafNy6lri0l42nqd/5ndkn94q7b339re/+2tUPvpMp5PxMrqgnmbVHQ6B7/nP2kmZiVpAB7MCQAouz+TKM5+N4Fk0Xk+l8qkVkcdh00hsP+tP5quTn/RxV5+gDCODeqoD4AKpxBTDLBxF6jZzS+2bcmSP8oiJOGBEoYWrGYZQ5GstbFqtRwbgdCjq+0DIKUTIA69FojihlLA2n/kRtaokLvxLPrHlHbGRVjLleJnqkdd7zms2NUqkES/f6/fNOF2XnB4X2WVd3G6WS9UbVL9p1Ev0bc6/biwPFzpqRLVNoYheDct4+Lmm2TsPIMbMH5Z0GMB/SmtKH+rb3YJnMzKbFYsk1p47LvJ5coQnJX50YQ9KBqMrGKDlRNVLhjcsInPcIvuFtGFwTkSDq/kLVo6EUHpZBW7ZqhZXRslmvWCxXK9VSUFpO5ydHz09Pnk3jkFO0sF11dKcSE7JONTGmNccnmRPRjFJZb2tvDwbEtCTn8ZMv/uT08BHBG9KCnOC/FYN0tZKdzEYHl68X8uXh8PT6rVS9rlejZbJJLWrrFerIyTRPDJFPNRrJ83b3y88ePn92dPfLuz//2cc///jjZ0+fVaq1UtFPpWaA8dmnn3726WfpbOL27VyzlvXy8yePZsfHi2R68o1vBftX/C8elj95evONX/lHX/vVv7t19RaC4mMM83nxn5AiVIIRIcMuFqDNdbhaEaTItOmUZg1NYYFcJhlHg9PjZydnp+CgUiroBgAtH8ZQFhSBVnQJ1elbQmNJzEL7Cy2vBEoXtum2URhiU4K8KW9JpeJ/xxuOCQn+IRaehK7/QAQvo50eKIEMZvR1vZUfzQC3OR7PJ4O/tAawHuxVYmC+16OuEvjxzUajVCwCO2QJw6jge9Vq6fysgwbPZjL1Rg0+BnAbeA2p5uFkxjrnW9paJ1WuKla4zhkunMTI9i4dfoV3Q5Yu/1tYhPAkULqEMTArYuP7vlt0RrtaR/+ZpG4N6Rd5d4/72siYjAoUzpppX4K+wTgxIgx2U5N3i1kAuagh6TScExxW3CeMHiS3Lm0uc23J9ezxw3Dcz2ZTRPMYH3mA6xhX5gr9kbEnF6z+dBaFvUEvqFQ2t7az+DXJVTw47Lz4YjTstrt9cGNgLTOJZa2SrpXz/d4YF/38vNNqZS/tFQKfmCuTSiM0+cEgHU8ztao2pMymk/uXcrs7o3z+mZd/XKuelIPTfu8znLK9nRtJi34+R2Y+u5tI5K5f9bd3sl5QjxZX29HG/tvv3f7wB1H+e2epH+y9+2utgz0CBEIYkGavthLuZtpsDsGQf4ubQBF+JnoObtG+A9NpBKFQgqAd4klrLufR4PnT+0cvno1H4d7Oll8ADYSUs08/+fm4P0T4IYcpID1wRj8gTSjSLfaSFuMrrbOLXsarUIJ/zhqH6Q9VpJrGV1ZFCQmRFZSayhg/pnApEQ9aJpbTxXS8mPRmo5NJ/8X4/MHw5LPx6WfD008Gp5+mvfWuTS5d9PdaEkSWgEBIz2WbeoVDaQGm9EBiTAke8GgwTiUgea5WrxRLyCHNxA6urfoQ8CpzWVCGUlHRRR1lXc7cIfPN5J0i4ByaulcyHlMSzxKYSmbyYBOZyeVyuokGRtYS1rqz/1QS+khUU0Y+ogke3H5hZawC/8KzE5NEtjea456BV1cuujibp/H0izIfjUedTht2ALacl13MZmenx2dnJwTA5UoZ5xYZM7qLbLJYUnfqhzFsWjgH6UG3E44Hrd19rBSzmy/CVHxczDDHrJhSWz3htSdnEyxSXA3yg+4g7Ov2+cFgVg78chBkPB/1MouzH3/cxucIgnGvOzw7G4ajUamQ2tzKXtrPX73i37zu375db3dGn9wd9ObFMFMZJvzK/q29N79ZvfLRsvhL3cT301u/cOlrv7T/zvcH6Rsn4+0oVZwsJtE4jCfyY2VfIZOss7E02n6FTZ3pZU5LyclgNOwNh2E0wc5MplNwB7dOtVlQhBycn714cv+zkxeHm5s7B1cuYX2lCnENE4lu+3zY70fTGGeVGEZPUpmdAe8xhwt7R4Cs2NqekACAIjKYPIyII6XdaAMp5RfIAxPrUBWjNE8uJovpaDk5W0Yns9GzqHsvPPs8PP00PPl0fPrpuP151PlyNng8j44WUXs1G62mYbIUlG2sV8ksBN/iGCWXk2KQnQmC4I03cJ23dFlqMAjDCZ7D1WtXnz89nE5g+szVq3uXr+1Kg4jLJB3Wi34BdZ3XqrRuKzH4XZkS2OQUgxHDEAHr+WOZ6IkJj13etMvtWEutdWglL7mxsdFo1KIo6uCnVyp8A0+z2URy1KEl1/nFPNbfTvwsD2K1lTsjqX89IEAlm76dW/9zlMo8Opp98TieznSVFsExWXY15ekCNYodlo8nk5z8+Xw0nSHG9FauVIsl7cIIQekdkWF0c9OXNmMhJZ4twACRQHK5PHr8IJ6O9m++UW608KszqWkuepSKT6IwtDuAu+FYG+Mn5rGfXpUDrBMdLBOFdLxKVirlRjPtl+deXnd8PbofIrl/528XE8QmvQg+8fIoGjyMbMFHljI//XjxL/63zNa7v371rQ+9UkBUlsvm4Dpih9lcu8ytVnpMEuRAB9EQRgB7zEq3ZQjDOpTo64ZdiCLv1hg3jKJ+fxBNIiS8XK5Vmg0P67dcjceDwbibXq7q5dpyNv74j/+QSPmXfvXv5AtEh1M/n9utV+vgb7YcDUf9QfesfdY5b6M9y8VyuVILAu3TrYsXevQgVcjJNq0VJbaPCcBd1MhlV9ppMWHby88SiQmclZpTEieXk8R8lFrFycUsscQujpLLOcZINxEah0BfrdxpAVqmTKxgehMy45u57fSVOGUnLX/xccloKq6v12qt1oYfBGiXwWAIHoF1s7XJ3KAiVrVWr9YaFeHRyOh6EF7Vuwa3ElcgMbRB7UDlcJJqAJ85wM4UGwGsiERFaWULAWmoHQx83SE/HI3cpgXMFo5wMvN6crhw3y8TB7RgFgiM01UOynVVWRj7EhJB2Sqaptp9YJKps6rGMgJ4JTdyNoOEeXRkJosbH070ru+cdoSoUEhtMEJfzMcMlcawaWsVlR4gEd6C4qJJnFguCqVSfaOVznpaTF5Ep08+mU/6jItSoCuHSDztIJchQh9GcbEh0xHkk6t0MJjknj7BUk3PzyeLZUSAWa+nbB+U5TRexJNFFM6Go2g4jjrd5e/8TqefvHP9m39jtkqIjmE46Om9yMPxYBz2w3AU2Y0eMRIQ6RKzPKx4MkWXoWVQZHpYSO9f0ctBUKI07/eG3R4Z9H/gF9BqmxtNVMZ8EQ+6553To/bZ8277eDga4mogvL1u/+Ybtzc2W/FkiNyB2cDz8plULqmncyrlcrVcgbgqy+ZQ1icnx+2zNpBoswc0x3wqEsgjQZnF2USYXQ6yi/PcrJ2dnGTjo+z0STZ+loueZaOn6fhZOj5C+6Tm58n5ILWI0ss4mZjjlOEsIid2eUHkcSoe0eHPDo1UsN9XZUZcsGYqq/EqY3EqqVQqV2sVnDEqE4ZSArFbmy0QW61Wbt2+geeG7nF8ZsOtR4LLlLED68lGc4xn45IkB6pCcxhY8aN9ZO7Fu05sjLeMWVUdxwyhQbRG4zEeI5qQ6DgoFdcD/OcSPa4FZi59b03WrYDfDaof2NpWXMLJqt3HDKoOJ/gWGNYPdgbW0fXNXE77lGnPmRyxFgUSSyf6us7k+nM+grKcoANNX9ZZu2RQhPDkiiWmiquBigj7p8/v/igOe9RnytVqbR7PxqPxEndlFs+Tq1k2vyoUV9l4e3e10Vis5uEsjDcauWtXvINr6ZpuFI7LersesRbmEFgTKInpNBGPFvEsMZ5lpvM84dh43BuP+noH43gYjZCaPt+T0VAbuoejeBLOpvbenPFYMiN3NsbHQsyQKwRmNBrifaA49vZ2r1+7euPG9cv7ezvbW6ha4ivF8PHk7PmT8dlhchIlF7gtBdi8Um/sXbqMrKUSumqUy2QxNX4246WyKb25UJd967Xm9vb2Fqy2obe7Jaaj4emzxfBFzYs3/GktOyynz2ups3rypJQ4CRLHweLEm594q3Zu1c2sBpkVsYM2n2II3XBtC5vGkY5NjPEw6Loly5JjBLEE347U62TxjOqvmyqtdedFV662u1WBYG6xaNZrjXoDm4U3gwFA2Le3tnEuNzc3Wq2mZJU2L3szH93Gt+R6tV/jebsHZl1DdskqwoGMo0uZKDELaeAcwSGRuTA1NGIqGJkg0F45kKpcLsfTGPoh02510k1CjPnV5Er4piFeGdGFFIxK+JLVYBjyawZXqTuRiiZJ7Iw90W+6x83H/BApfdvHA8NinhdESRMcmQsmzwHjA9BpvFKtxShxuJ6w1IEWfZmyBicQKWidALGjGpLV7zwdth8RU4+G4XA4huXpB681InBGahKrQlAOtm71V7VwGteqyzfeSLdaifZJ+PDpeDTEE9YyRrmY2tzAenlIaRxhyrREhF/VaHilUu/s6eHxk7N5MjVDwuNIojidzKex9qKdET5MsC1zyQm6jCH1YCnygszMMEGIC1YIxT+JaqXKtcsHN29ea27oLirQiz159PzhixePo3C0mE9Xy9nwvL0YDpezGdHoLTkAAP3CSURBVDo7XqUarb3lYsaoOLZgHETlc6kgmy5lk15ilVstsqswtxp6i35hcV5atTe9wc1W9OZe6valzLXN5FZxWffCcnbkpyNPT1VP06mFbhWRL6BfIy49G5+Dbkhn1LPFG2EGl0sU1vsDHak5aZxv365A38YMFzIjFhF/6GOK82WiV6jIWG44YgZUiHvgbDAcZnFCZvPNrZbgSqdR+Q4scfRFEyClUNzxsmT9o3UFaqoqh0pr8CQzppqxG5gaRIUK4iqLnS1kdh3oVewMijEaj0bFYpEICOqVKxWxmiXr8K9IjGQyqREkFHTG9xoHwoaERliy2sogV8nJPHXWR8UjJNJI9K4B1jVX8BOHOBHSAnZdC2lJO1FRAEZtA2mdoZEd2wlDA0jSZW9Exbd3uJLXohHGdnwWdp7ieIMKlDsGgG9d/8hk0VmKM1ZJr9yqXXrTq97uxfXjdn9rM7n7ZnlSWB61F0cncThOZJIrQv+gnCyW8oVClsCGjiGwVh8Ie74Inz4+zVU30vkAApBkRvR4gsJI/ZqHrNje7p1dEUNDJLzPeGqrZwucs1q5kl4m/uQP/uD+3c+IKrNedjxGm3WePX/Y7XTwptrttg+diqWzo6PRoOv5xf3dy9VcIr/sb/rLzfxsy5vs56PL2eFWultbHfmzJ/6cz7Ng8cJfHHmLE3957q26qUScTa/s2q7pnSTDMg0sBciUhKyxrHPrpLyR1TwGRaTwlE6IeqoFBUnrFip058W9RiOyNFzpXRo6eNlOP05mJF/6s74gqRUmd3d3S3rri65WdbodyecqsbW56fgM70jq38bjCz7QeBd54yS7A8JBYBA57icZPOtky7CSFmhjy4iUicWRJddEPRtgTmboE1GR8MBPoxGCDbdZr5YuhiCpI/sWT8jtExdSw5kKznHKJXLWUP4TB1gejuJF4riL745+pn9pLp20VupKy0dz5EPTpPgCTuHAMC8UGPQOJLSAjamhlNB7CJku3eub+gCHVkZZZ5ZjPzUG63TBWJROcOTnMy0NaXFkSs+YjnShWNnY6Xei005hkHrzeTjPlye7N/JePTUazdvHs5TeAlvM5xKVul+ueoNR9snjxePHy08+WT4+TAaty7W9a6ls1rmKYB0AwJFERqtWcsUQz5l7/zuFMe6F3nuEH00JE9hsNh/fu3t++KT9+EEUj3cv703i8fnJs+Nnz3KJZW4eVlbjG03/zk75amX+5kbi+29vfedK4e1i5/3G4J3K6FZxfN0P9/Ojerrrr/q5+SC9DBGPVAL3E5igvV4AhIEEqTrQt8somdpbJ2F8zcAvSeSsiRHUFZlgWdKv0eaiQNRQEEuiUKxrhWTTuawLKNWFkU7ndajsxZd1RP+45gSg+BkoCgo73e54HEFfLI8CsukUZoXqrmva6MuMCf2IVax0PYjOaFy+SW4aTvAsKTiYTqVBzU8DcrG55MdmqzbWyg+UyBCfIj94AqPxqFat4gm5OpqX+34t0R2dKqlfAcSXjW6xvg1BslMubxnChmWKeIYwgNno7LqinWdqwvBCoaqXlTyRNGv7U1qD7c7YhNbzpVBDQQ9qmX/i1ttlZPSoTrycdrOJsS7f5vL4a+h8LAsnZvZiSrDkpRJBcj4ZnJ89e3pyeLLz1reC3Xfmie3Hnx8SJ2xcym1cSme8ZO80WoarQq7QHaR+/w/Hf/RHs5/+PPnkpDBetfzNK+VLV5e5PDgGYEEjUEU1gSuOFYa0RKE9Ghh6hsFFgLTwrfwE9mg0Gs8fP5gNTlPLeDjuH+w3D6rz1uLFW5XJR7vJX7iU/u7lzDda8zeq4dcu575+o3qtmWnlwmZuGmRXufQSSyhfSUkA4FFIHtZusIU2xjbm+4By4U0/loxqrtjIQRI1dUbVlNSnZS6SpqSqRhLr2pjq4qTTzqbndGQYgUZZZGZdgUOn/y7EWNWkCUmQF1j8oFAKAk+7tpYpIu6D5yDy1uYuXi6muVqt4jcl9Dyj1gw0oYTCXiChY+vSAaVreeJBlLfkW2uBZIxrZWD5NiNgq/7G24YOiT2nSDQBWjIFxTMBxePxGJlBcnq9XrO5gWC7KRr4Sg4XfLsugNy8MuFaZyCMyYxroGIb0Y3Ll+gmyFK9wTyK0cHIjFAusNVAkzFjsyj4eVSLejKEuzkbIOu+1cDQQBJPWg0SGLN7lOl1oZ1rYR/sqtaw4yAVF7W4Clq0RZg2ik5nZIQRKvWw8pPJaiYdLKaD89NkfTe9sd8bdmHn3ukk7AaJVTOXn7xzO3mlkT1+Mex0F//+92b/+78fD+cb2299982/+fd33v5WqliLAc3cYMMtYGjnQtO19mAxptUQpUlZRjgBREWdBDZRqVZrbLUGw37vxeNF3GtUsv/9d7e+2RhcLc1uNrO7pVWzsCp5iVwK2UACgFpOhxIZQ41GdphySSVoEMUkQp4Nah9tCeBKIJqBYch1UDmU8rEOQLJ1+NKMWAXXt8hHbl1CRgxgx64Jw1orMlbF2pmduUiccgMJcfoRttatRd2k3b6urXjxwShDweBPg9Bvf/QLRLbHJ0e1Wg23TZXtiRHpbE1KCJG4akx1Z8utNp70ykJQSVo1JiXyziGEvGkC+nGkVc0psS5OfK/XHwyG8CW60G6Xmcs1LpUg3DgcF/KFkdznYavVytrrNdXjVxMYBC6xtruTT0IorApWfhzOrJpKLxLAmq8FUZKd/mo4FmmoZTCL+wFcfWnJNSZWsKsHTEqqwNJLSNyBftcH6kY9k6itSxzSFwiGEEe54FzMwt7RbHyez0saaabrUxkETM0R/Wwq7enqSBIDMKns7n/rB6WdfSYD3tKp3HKebD8dTdr5/Xr2ztVks57stJc/+2yZbrzxxvd/s/XuL+Qau0G56lcbqZwvw2aTlU7RB4smQloguWY+8agQZb4R4aXqo/wyl65dxRToekO5mkjN6vnZGzvZ3Zr2OkDy7DV9zI7WENtpHMMCnYg5hCq+X2aEG2FBtRhNGlOjmlwYGZUzzDlwSBcQrrslWR/WrX7XhS6paxvq1QllsG0qs5D5VXLnhQjI9LrMXCSxET9U1SyNr+kfOuEacBj4fqVShmpycafzWq3+P/6P/xdiuy/vflGtVry8B7UNn5oDKKIJNsNJkDGELDmWQ26wNlHGNkzCMEIYut3hefv89Kx9enJ2fHzqPuRPTs7Oztrn5x1kZjQcGXDpOCYYXVYqOGIVhqKcGAYfHyZDZuCpr6JICRhImBeTOuUFIZMUYAKXOu5LHwPeSiTglNsaZbIzSg5CSYR6tEQhBKDXONbeXNi9jN7vA51e4V1ku+AD0rrlOulQhEI/amUCDGnZgzyYx/lJJxaD02fnR0/6wz7zC4JipVzRZk+wpwZRQ2YTz2fjQu3yL/39zevven650mzVak0/qBARRb1ny1Xu/oN5/7R7sJchIv38QdG/8d10c3MSh3oWaDYDgiAoFcuVjJ66NP6QcOqhFy20r7EHdPZZY3AmbQP2lokrN9/YubTX6ZzGs4FXylWrQefJ8c9+/EV/NK3Uy/VKCVhNCVwYAfu8TEKDpqsichclQrtwDX6NUDTiQJTR5ZR1LyZzFCtZBRVZayUVWpJ+FJnXyWpf9GCXZqyTdYX1ua8mzlEjnctIH//F5CTbrVC55raLSqlIiJ/yC9pYlRIYFCTimy2WiXsP7vcHPduhLyUpkCDod0R4MRr3+v1eb8BXt9s9b7dPTzvHx2enpxKMU6ThrN0+77ZPO51On89gMBoOaIXrp14wJxDICSEkAz2IZS5nO0UlkpVqtVarwDaE/truLAjKZW2/YBNcJ+B30zGqy8jwzSGn+ObXyY6hyGhkGfs2POgsGcikZYBhlOwMmbHiGRidbykCsZASchuUArsjzqi3/vBlRLBDjaxDG03QaWMDPoAmOOCGJCW6JD2fzZl2JrXsnT6KhmfT+SyaxN1eT1uwzvFXtWQAIXBhp3aXSr663br2brZUThJ3er5fKJbLea8y8avT/CLeLBwVMvMf/rD/5d3J0Xk+VdpZpFbY8igcRaPePAqx3cwlo9uwvZyXNSZKeRlP4Nn6uC2VK5+1lxok8RBzGb5bu/s333wrjHGMT+ezbjR8Njh+PDw7H40W9x61v7h/hJbcqJXKRV1V1cK+m7ZwzXyZtQ75EtIlHnwME4YhMbfy+giNVCBjZw2rasi3zqsXlaum/ayTRuKEnVIH1qdzmN3HnVKrdUMNwve6ayUyoIMf7aFh7XVKKFpXlsSRx7dGBsAjce3Vg2twZKmkbZE5ge+NQpxEY9inVCKQqT1//vwc1j/vnJ22zSyct3WXR5/CfleXlQfDYRjqRWFhGNuNKtL4/DEcxNeyrHtuGZdGyZDnQLfVJ1gXpsLCa4d83YWpjcOrlTJ2BkcFCcUfK5X0hs2LhuuP/mm81pTG32sLo+TyhgBXS0nlcimxtO7YilQnHcaJ9og2tquoYFLiNEDKnOid/Z6pGhxxUzjuY2TiSz0pr3+NJgdON5zRCYEB5RTSjHiMEgw5ecLpsP8kjrrhSFsf4jh0e+igod69NwpxXQVNTtdzJtFkjL31S36xFBR83Ixw/Pjk+I9ffPnFsvviH/7aMu+t/vjT7ZPxdn8wjga9eDScjcfzUX86Hi4mYRwOw3F/Ngmd52Q2DI9RtyqlMgk9h4OyKmiBO69Hd3LoUSyRX6leunELiAf9dhwNVtHZpPN8dH6emGuPVpy98+7o0/tHXz48RNE0GtVCQe/QN5w63mcsWQpoILExTUQJqHGoF3PrPk+3MqESzgizQqAwSJZCdWdOjeHWTl8ka6LzdCAqub6d2KkL/b6e3DDuW0kVHYcoVEkXfSIT7StrYiDW5V/dinNtPNs1GGfg1q1bs/m8c35OmBH4Bc/LEU9gN9DsW1s70+n05PQUMsaT2AJHPGB7+MwYjTHpD3xns57YSkRQ75IU+eUcamSbgeJ7gJMpJQTVg+/ypqSDLxid+jm9y1i8hlWp1bXwgCRyiMdPBc2TOdssScKKJXVlro8rJa1/DT/ifSu0X/evs4Y9DpkFEKa7o1RnhLCIQOqHJDwJeP0mUfGCjVKtqV/AoHSRf1kmTjHlgC1F5pEZhgFCnVutiKwBF/2+iHqz0SF6HxBiYsisiZO8UAk/0yELM8DKXj6bmAyH52fjcFIoldOp6fNnP2o/+jJ62i1547durv7802xw+5/c/Pb3l0lvPBououE8HMXjcKnXbgzisB+Nz8f9k8noPB4O5nFIdJmAjph3wk7dw2PLIVoNgCtmevYrkdm5ct0vVhaz6bjficfIzHh03kXMsXBv3b6Wz2cm0ZRPexT//O7R3cdHANqqlqXatCCPutETLHR+gU4h7TWsgf0LiooQ+lh9q+UoJ3ETj9k5odQ6QKxcXc7hZ1LPCGTSA1lVRTUu+v5PJ3VjGSdd6UIh0DiMgIiQk2do8IiYGh02g5DlUmVzc5Pgg8AimVo0m/VMVs4DVXN5v1ptNDeaw8EAH4xOvVxes9Ki87onSEsJupOR0DGmz8WdfOmRMjk1evRVYJlil4SY1JFRmXWEVOlXoKLL8+4KBt5graaV5TAMGchkxipZE3Wlji7sgQ2kce20y3CGjEREpWu8aEQ7ZoIOAP0zkXnypDPrRZQm9TglJzVF+3LDLfUuGmSG+gLECi8SI1obK9PkJSGziV1N5ySahCIUM2c0d226qfEXYWc6eJJMLnK5vDQROk7vCZZo0ZNuSNRTHylwNlsstQfsYj4edkad0/7x886Tz4bPDyfnndRivtlMtQeN7P4vFLf3mjuXLt+4UdoP0jWkPBnP8W3bs3FnHnVm8flyOpiPo+loFA+Hk+EoDsNpOJqMR1G/Px70KQy7HcxUv9fZ3L20femamHI2HnWOo/5pdH40ap9s1/0P371x7fLme2/f+aXv/mIUDrudTjidH54NPvnsybPDjpcPGtVSQStGKbPmbuVrjbHXsfZaonh9xv1AcURDYaeLk9T2VVPISoERQgSkhAqOzEZ6G8sd//WJVhc5/nUfAGSRdMi+kFRqncmKyUmX35zw/WKz2aQQbwu1v7O97ecDhGmmjSYSuG1I1Bdffj4YdKks/Sw9m9SjL863IdmUGBufhwE5UFlKNzhja3Tl29dyk93gqPdruysVbqpk1Z3juaTsVEH7G2XwPYraELiGzBD6UO2VzFj/JDGmmFBXMyQzZjscJCYokiUZQykiyoV5NRMKBLGa2ocvlGs0Tbw417cBBlRrfJm+067kDIENBhJKrNlLQJTIM32V86OLg7IVlFJfJkcLOZzS+jJ4Uhk9o8D7j+dxx+5WSCGQsrGp9CzW6wmEVd0fog40qwTqKQnNUot4FQ7mfeS7Ox1MZnjC07SnC9HzF4fDUZQehedRdBItT/zaqrldr2zXPT85ixGP8XIWJ5dzHDF7MVO8SuCEQ/OZYqkonEeTWRTGWqAclprNOx98uEqgvuaD7v3OyYPx+Yv+8YP9jeA7H97e26hVS5WtzdbBld3rN/ZT6QSRrJYb5ulnx72PP3vy/OgMZ69a1stamQHTBlXadkLINQLZx+HNEPwqCTUgxxBvaKatq/SVdIF81w1J3VpPyl8MYvm/NlHffagIHrUUJuzT2vGGyxk3QVJ+OVsMgnq9Tr7dbhP4ITOwt2qstOYLLXu97ln7VAGKLrfpmhsuhEyWDBheWQ65kHuml/XlKCIgUazp5Qs+/K+r+XzgeOQByOQrSuQWuthtcY9GWnO4mMnL5wEaSItFAUZ9bCAT0iO7JhLMj4ybCGLiBMbEQ0locPO1b4CUsrJijsiono7URGX2Sa1SvXB13E9jFFUC3mSHXH0hNNbNi6NSqYjuN19ORAXPMhaSUJuA+8PXhz/E6voCT9JZqkU13aVLU1wu1Z8N+6efL6bjNHZVaxDuJNUgjSgngglaFWOM6Q3JyNgbHxC4wC/Wqg2wO53O26fDepBOhydPv/ik8+JZ2HnSP37YOz3udbqL1aTe3Ni79Y36zpuZbDEaj8NRbzIb4Xx42Uom5RkZ0aroM60IpDJZv9p4+1vf9cp1/MJ0Ynz67Medswfz3umdy1vf/uBOreLvbV26tH8NIR+OOmHUKQUJ7AokjcLInqtJPjns/Pzek+enfc/zq7UqjqWp0qRci4uJ6mOCYWdcCWlNEXekL5Cgs3ZgH06/nv7CoSXrw9V3/26Evzq5eqqie2ecu+JYSlR1S/Hy/mVhyICrUrFULpfJ93q9UjFoNhuIAW4qkBAR5fPEnCV7+XZ03ukhAUZRPWzj6wWXtgwD8ryc7/s01KIMEmM5uEWQG5szGsAQGiGHdr+fHqHRejYgwWe2PGxQLnMoKC0DrPzAbzQbcInJzArxWyNCGBHwTMmarSdl81dyhxxbLXnW1LVyBTYqdl24ZPVg/s6IeEZZMT7KRKZGh/ysFvPBoD+JQmQY1lJ1zUmGyKBfy4yKwbuuAkhV2bwticPd5PgW9t39mYlpN5/ox5MRigOG1R1iTsvKLBHMrOdFC5xXIdSSXfPM2iIXZqkQ+FpLnM1Wo37Uasx3m0NvFc3C8WIyXMazcBCOTjv90/58nvVLe7uX3trYvVaobK6W6ekU4+nBAjaEBtVaGUT0S5dvvdXaPYiX85yXIRZqn9zrnz77hXfe+u/+/m8W/WyQ93e3t5hmFI36/bNu57hzekZo1toqV+q1wXg2jlG1meF09rw9+vTL54dHnbyXa9Qq4ggJiRCrWcqACGmvkqOKTIQqWIGh+i8kh+mLti/PG75fP9SR1fxKnb8mre83c0gXveybEiOvpJ1zEADfrFwq0XOnc070FvgB1BFr6/mZLNHOzVs3h8Me2unJ48eTyRSjAWFRenoBr/kTsBEsogmv9JCqLkHYtRrd8idWkVrVRUpKFBDHfMjYPZR2scK4TtBJqLWkS7dQEGCajTp5ZIZqWKuXaBIr2XTEg8iElbwsJwld/AgmeUP2oxrGHa4HocERRl7SKnnaS/VDfDSq6d/JjCFdO9jj3xe8HL6i2SZXx35EJPGbyYiMCq2EDR3pmH+tuNCLXoKnu61zYncked49vpeIT3d2tpfzGZE0yl7aDaion0prYcTdPCl4cXTXL0WyYbFvugwgr3SR8fKlcqWS9YJxuKqVvRtXMm9cWb15kLlzbXVjJ9qspKbR6vDxYHg66naGk2WqWG3WN3aKlY2cX0whvboen/QK0D7AkuWL1f3rt1fY0yyGKBsOBqeHz792ee9/+M3fqJeDQjZfLpbx3DFWg0EHj300GkoTrhajeHV8vhrPvITkP86l9dTAKuM9Per95Gf3z7vdoJirAWdGMbDmpJnZ5JSglxFG2ZeFf3UylAv/6+M1rmm+/phkrs9ZyavkqP+XE/zAv56fUWNAEIiy+QJRTxdIxN1dMKUgQH8HQZFpnJ6eQdlyuYShoOdYgeJoo7Hx9ttvP3/+BHcd1XLe6WLbcVGIMWbwdzaDcMWgTFIgCvPDkPSmQSG/uX+Mq/dnOBa3KfNlXEySqFCBzjU9Y2mkhVbEPwRaCLBd4lwQFF1MT4kSZM5skw71ZTlXh0QFTRcUqIrsqhHIeJ3suq4gwWGcLVPng3Q01e1eCuYpU30BSyg/GvRm0ynWOCjpxVVCorSlpiHfyw4NeDUimQxRnBanK5aU1dDtj8sFmjuTyxCZzMJu1L4XjjoY7IMr+5yG+Zg1ALgL9kltAWEBjIRQIGN+s3rXg974IiAYycyhKicz+UIxX2hN4nK7k+oPomk8qRTjt26nPngH7y8zHV/2C80oWgy7o87Z02G/nUqEhJnYlXyQ0RMt2eRyGoe99ubuNa++EcUTL5dGnR0+uVtLjP7Pf/uXNsuFWOsZyfmckGcITgb988GwP1vOcMdPB6s//3L05GyyyKSX8+lqGnrpadTv5fPB7pVrzw5Pv7j77O69o3EY1yv5StGHCSGPKRP0lLgS91iou0Cs5mRG3jD7lY+ESygXr7i1IwqUrFDlLmuVxVLCkKMNBY7u8OH64/gH4YBf0zev3+AkehrO45u8Xa5yZh1dLm8qKBZR93rNfCpFPINXVK1Whb9kApdre3v78qUre/t7P//040gXlOdHhyfdXhfaQT1KclmCGYy7oJFsWE4BvN3/i34lQ6wD80hvq4osEt/U1zzNRhhDMzEVUMwcsF2A6mSGQAjyv5SZl7JByYXAXOCBbweK6/sir0Esb3VdTmvFOrtutJrMk2e9JDrYJE37M3EWYMFpOB7PpjHMD7Jybr1bbTUZI7mo8RIMsbIlurbl9nQOvZpK6GGV1cou8GfQPvPpbDo+89PDdGo5HPVBzrWDq6ib/nAAclAFqCF6kIub4Us70CJIgAYYec8n9kD/CELDqa5taXyZBqonM8EyWe8O8s+fr569oM9lt7370bd+Y9T5Yq/1Yn8jOR/1Z73j4cnj9rMHIZHqYoyGXC2ng9Pj1DJ59Z2PsF6JJMI7756eLntHv/GdW7f3G8g8WnI6DSfRcDTs9WVhevIXVpl7Z4vPn8w7wymKbxkNV/F5vbTcafmNhjedEFWdhvF0tsz0R8u7D47uPz6dzKa1cqFU1HsHmBZYgzuciRbqjL+FYn4sGXLdKTt8eeJVNVdBOWXWv0qurfBjtLeMSOXKVGQOBW1olf7wGx9Gk8nm5ua1a9fjOEZ/6iHSfB5CEPdvbW56cn6aQamCkFFIF0gk3FosEukqbiXsxp5gQs7aJ6jDH/3Zjzu9PpEMdoX6WgNMaYdYW+aSZoVF4AmoCAx0oHKce7GWuIs5CzF6++QaNZJucbLFvxczpRSZRqSRmUajAcjaEHU+59CqUF2WA+a25rbyq5m/SnROBb5JOmtjUJ8hqGmsLsnUWRuOo3CaPOmlp9Lf1JTAOOGemieZskdl0DB4osDg5EINbTA5fypYf9G9cpxREIILn5jqHUwL9BRtAQy/hUAgvxq16imwCNcRSQLK5SuXiRv7/UE2rZ1rKKctyk7LJ2BV78xIEf+B10IuD24BnlFMO0EJAY5gEZRQk1nmc0EuVx8Oc48eJdpns3tf3C+k7//dXwtvXj7frIwqQW9/c7ZRGkadk85xex7pvu5+r3/jG98NWjvaSiqxmuCWHT//8Grtl967klrpedd4Fs2n4XjU6/fOx2F3vpiOJunPnk2edNLRjClGyWmUnXe26omtulctpauV3GajXCnmgVP3FiKGqObu9PN7J4+enYC+arUYFLyU+E6WVMhkNkZNo5ujniFWGLUDO7SqTF/EMBqqDR8KrUBlVlfnXOZlsp7s1yUhz/2k0leuXIHgtVotny+cnJ5AOZHTFCRDBXoTcrZWrcINo/G4GBR7dvtLsehXazUkp9vpPHn8BOLt7u5CVKzQYDC6eePW/qVLuvNlEkFNiBSUAqwXIBgv/kWIyGjaYs6XyRYGnB3G8TEdaQcqssnqaoauSktmAN5e1KjXDOnF0fC6xAXWk+RIfNRAav7VEOQBxmXMxugU8gy3MSQCT3+00HU7PfUun3E8TbSH2TlemWoLRegMBBVppaHiD/MVLTQxs++mqvnp/+WPtIMcKQUkuVxeDidgarFRPh/Tw9eKiV3CQc1fpBNjLLCfL6Da+r0eXRwcXJG16fYQEikGzZCoMu3rMW9kwKMADcJ8kBk6VxyxXMh4yePT6gDTMU1ijm4imdM71qqw6snJWacTFnKL2zeytdqs4CdQB1cOKh98UNxqJCejcffsdPvau9tvfhSORnpmM46H/fNWfv5r37peC+xJnsV0Ho8n0bg/OMcxWyzi+TLz80fDR10gyU5HveRiWvHCyxvpjWq2XCAwLuCGeBmvWg0u7VSatSL2MxpFUG+6Sp51ws/vHh4e91ErGzWUke0jg7iYx6WPkKmfCy569Q9aIJP7GOlV//Xkji6qv0oaYV28bq7PRfd4Z+kb16/F8axUrGD+2u2zud5AL+eXOjAdoMD0vV4fzxT3LJ/3e93eeDSsVku1ujbKGAyGhPtbm1uQ6/TsLBxHEKZcKlMYRcTEvYI9EIZRIuQQNKa1BZrk52ISmrPsjDtFt5qeIYLMmqPlV8rU2PQlX7hysIB5lXUkR1c7plMiYNUVC8InQgC8Yb2sB1Vr43mrpMV0rY9rNVtPgnQ6nReHh0j+Jx9/cv/e/cFggKzA37igiEe0yHSGGQwMHTiAsUM0hNPhSOBlQvmCHtKUeUK8jbIC1kZn7pqTbrLRhUftGKzVv4K0iCwcXC6EaB6EiVGUXESVYJFOzqFUpaZdsMNJjMai+rVrB2E0Hgx6euTB5IaOJROmkpBfRqQyQki86qO2bI84EAhKMvjYugogoKQ1TYXmvAL6B28inuYe3++Vy4vLV7Tb4Fl79fFPR7ffbCyz+VWxvnn91ub1X44my/Ggr4fCw348Ov/+29vvXmksdZPqbD6N5pNwNIQvesSvy2Tus8fjz17M8qVaPB5Nh51qYXFl09tv+rVy2c/r7VFyJAt5UzqpajnYajVrlYKs7DiaJ5LTxerpUf/zu89O2j3fz9dqRWEaT42JiqlBNbgVlWEMozLzUlJeh0oigxFd+YuPSyCPr/WBS+tW6+bGg1CSvH1Q1rjIOFbFYgnHrNM5pwv6p3fqgX+TE2luGkLRkkW34/EQU6p9DLQd+NIPSgVfL+nvdLp8P3v2/PSsTRSEnoYFycAjNMSOocQFAbx2kdYwiQFdXsDaDAWnO5mxh9hswnZTgs3ESuQdZXPZre1N7CH6fhJFqHnOIwOyTSYPYmnlZHXsSMdz3V0q6eNfDCcccoR6jtDDBb9QrZRbGxu7e7ubmy18VMgJ8OE0ez7EPhiTCyAhih441FzAZ0LuK9MzmthkXkvrOWlSbisz7Sck1zSxms60iZcuh+tFTuPpZLycR5nkvOQv/XwKTxnjh8dMZciE2NDRtesHYNXLK2JEN2sWuriot9gyPd2/k0rPibMTem0lIzNrlMJM5mw+nZvbjNzaZSImg8HTasQqWSpXl8ng7v1uJjnd2cn1u8lhX1eo/78/bCT2f6Ow++1hmIm6Z4RehF94YJcrq7/9zesoCln56USRDO7asD8OQ1jpxcn8R1/0V0E9m0sMukfF1PDanr9dzVbKJbBqV7ERYEk4CASxWHbC5Ea9uL1Zy+VT8lSmSM0CKX3w9PzT+y/avVE5CIhzdAEKx1s6lMmJlOIPw7FNyNJFhpm+5BpHFzv5n0liVukgJeNEJY7Tl/b3cEPK5TIxyXA4lO633jgtEMxdIaSBwSjEevCtt9UF+SAoEphMtMqeqtbqYTjBHEGJSTQ5OzvFwiAwk8mkWCwzTqVSAUOMKN/HnGv1L75xgMlXuQCMjPJ2SoKUsWt0ZGzC5mqhHcyVRyaCYrC9tQn2EQy8R3CBUKABp3aDghCmyWsUEkPDVfKiLEOyLE4/xiTJUalcCkpFnJxyqQRd4WdzzaKJbv4NO8PVaEK8pN5c5+CJrzWqIJ5xLapb4iOEuWE1U/sSvTQpzYzEyIg8kTpadSw7M4vjcDybRKv5NKVFxDiTiosFNI2eKaK1rnDlPCbX6XaYxbVr14jldFF+RICuIek27+USy9lkPKIETDOFra0tNBdzh/WdaEFkBU6yawCr56XRJ1q601WjlV8qLVfFR4+i8zPkLfGd71aOnsVPe7evvP+9cByfHT4adtrjfmcZh6uo/7139m5ebsyWU+AHej6htncK5/MVduXuvZPBLJ+tVuezcDk8e2PX29vIl4sopSL8gDBnESbHA2Z4DTvS/dBkq4Xiag5HyVGomz3xK3rj2f2H53cfHCGRJZHK0y1Kxg9r/ArnShc4XydXaGlt8933X0h/ZaFLTsMCHTXSW5vbwA0xdNu9vXEbZeaIygBaW9ONMwGezmw2J9CUuh2PwXhQLEqTLRbFUnFjc7PX74+G49bm5pWDAxoORyM8HOiKV4ZT3WjUc/bSOjkP9Lieyssf4c0tBBgCXQ2++dXHGFDosc0bkBoxrG4RnM/K5dL21gaSw5Tz7v0WUB5BQIvbFWuJB//aVtSFKg4B8oDmTEkiMZkq9rQdiFAbQ/fcwgB1TuQ2GPRxNMbjER7pKM5OVmWFWfZIluwMva0RLTkBMi0bi8lllg36lwmUwpHa54E/YxN55zKci1msnZDG00jbstjKhZYuVoTTE3zdFSEPWhwjhNRjrnNZLXh0zjsgpFqtSYlIU8iE0h0TLhYDNMNoNBiNhxqHAEu3Q678AiGBHk1HbYAERWRJ3EMt2dErbOts8GqxIsrKevXTk+QRsUR2OR6uTsfbfmXn+NHd0y/+tPf4zxfdx6ves83C/Ne+92Ehl4Y75nqLRojwk2aI+GxxfNgejifpoDVNZ6fD7k4xvrYLuTzAaNRrmE30GsgzParoTtfgOF4ls6nMbOkdnWdfdP15ppXPM8ckbh8zBeYeoviw8/DJURgvKsVCqZBljlBD6DZvCPyqG1B+IUqi1Wvpq6LxFRq5Q4Fhvb3M68g+9JmuV5tYDLQjKEdsUH26Jd/0OrxBLYQLOmWyHjEovgTn8FNzOMUIga1vws2tza3RMMQcf/jND3f39l8cPh+NRtgZBMZHn/gF1KGEQgJhAEjTARJkMtW2Tk5c7Ovix7Iir7R7AnMsgVnZW5P4ReMSvu5stzxPbx5HSKjFJMVvCqk5D3fpOU/kwTY2IvVHcD/xaVcX2pCE4RCRGPJLnioTYomYkF9cyCCAYUKgW78XqWI4D5gEaKTCGjqBbIha4WLFsCymg6KvyIyytJLA0AyJTyVzqbRup8/ns3hi4xHhQSxzgsAYheFCP7tMJRaTSUzn2COky5ZCtB7g5QuA2+12KtVSpVIinNNdE2HIafgeJFTrVcJr8e84xPIzbRCgtr6PAsFEg22ojG/oB3nb11sQAqfe06HXXqRwuauNzUSmdXrq9XuJ7mn/8NH9o8//LDq57+cm5dxy0m9/49033nvvbd0BgV82DacxY41mhP2J9Kg3PD7pDBbeOFufLRL5ee/aZqJVKwVaqCjAPGgsZFyD2lKqmIMctiad6oyK9194T05zgynBYS7vBYVCLZcrgRggN5Zbnvan9x63n7w4o7CuJ6Z0U4jUllCODEMlMfBfSGveMoFy6aJESQiwI3f6K6egmApUlra3k0oSRoMhagqFjb2EH3H9Jbmu/Qo9VICcAIKigizwEJpbbLTAg8+/cevNTrcXhZNvfONDBO+3f/u3X7x4Dh60PUCGITYDXTw2mVGXF34Xw7tSs2kGsSVJlitRor596x+kauPsua5jUA/tS9wJ1x8dHWITiMfcwkO/h/PSHvS7YiQ98zbWi4ExKPzFE7x85IFZMQlBYzpJC8WYJS3ioAEDYuK8T5gGjyH2gR/wXVoki6MoC7NBa3GwrUQDmCAEqwtdk5QqydrFKANZc4EhkRWpQCuWGc/l/HKxVBGvh0TyJ4QGq4Vebi5YRPpVajEpFZaVEhKFN6/7OKWhQLd6SKPmEBw0AWElwHU7XZQD5AAd0hek2bxcqTTqDcIjVINTAUweaCyS0eNGiCAeEpNDNQzklgMrwKaZe8H3sWYYIb08Jlc670Qvnj/tHT1dTHrQCwoMdWt37m/9re9vbtZ1VyB9T8dxPEZ2NNJ0fvT89LQ362U242wxORvtBNHlTb/o0bV8ASk08xJFVUY1KssHSWWen+c/fez1xhm41FQgdAIdmUwOl464yNdEphG2HtE8PR/df3T27PCMHmq619PTMpFYA1VM7yIQCW4xOhsB9PsXk6vwWjKALLkegExfRuv03s4+uCaHKkJyGBUul503udGousy8ULSa1VvNwDgoc7dgQnLYuNHc/Af/8P/09NmLfm/w/e9//7PPPv/Xv/Pb4KVardMhZMOflmTY2NgI5iMhWeNKltkya+CUlJXMGMR8ufmoGu4b0zPQ9OwArIteRrlwGu8CbQe36PIkLopcsiyqywIosrgkzAy/hBlANvEFwoFM5HWPaFAISkGxpNdCoAa1HbCuUCE+cvakBTG+mWiWHU+yTMCtCgPcBaqlXtwanK9NyWwd2bDMJMQca9Sj+QxtPuQPAGgyHgw6x9Owv8Tdl1cmbWL9rRLz8XLargTZXMGP4nksK7HKaeNh4YFqZT+olktoO2b26Mmj9nmnXq+DJTxNWjMoIR3y0GrUwdEgDEXlZGIGoy0TqIZ4OgWJhOJyJNHOKT30xhBaJ8DNisYDzG8YA2EUDuPlXH6tZHkmNwjyTxdXDra/972PPI+GoJ1YHY00Rljpp9cdPX1ydj4vTIPNRDLrLXqXavNmGdceByUrR1xcShKpjc6mI9PJJ6elnz/2wqn4I5VCthlUL2MTSqiYDvKFKtgDi4vZZEYEuFxO4vmLs8H9h+3jzhA/s17Wgk2C+Efgqp16tx/RzFhFh0Y5keSvOnQgueQKjXgCla/05sYWPIFjgGWHzzhPmADWFOxYR5wVjXDjjO9xC/B2dL9gRk87o5ZggVK5+vjx49Fw8Ogxfw/Pzk7lt1p4US3VCNcQOEwH/dG/mEmZC+Lzr6KXGcGoOUhPcCD9LDD4lRuI9GXmRM0yFNofByFBACrV6ubWZq1eg9+RAD6eMoGHYPhYdgQDWZDhwHrk8ygkuTfZrPb/JRCXSKRwi7XuqtFETtP3BjN5ibp2qMj0w9xklla4IewpsFkTRdpdT4whM9gBkAWoWm+SNJGF1XF687l84PmYiCIiuJyHo2F7MuxMo6HebaK1Z/kW8AEImsbdcHiCh4YW4zPRFpaJVCapm3/lM+vVUboj3J7VCcNx++wUjDXrNUyH3mqj+8wSOKY4f63mBnMjIIMDAWYSxUCVzeQKnhcEHrTGSSIcB0jd+eqBDd0GnvO8rJdl4mlQlM2ns+BQqgSyYwDQqu+9c+O9d2/Z8yJaLrMHb8XEaK2nj49eHI2j0s7CrwNENdXbayTxYDISGYUfjrd0pyoExQjrukH20XH63tPiMhXAZ5xEKfEn5S6BEuFpKE2VyhWCZr5AYJlVdLvQTgZhnHx22vvy4fPz7iAo5GrFPDJujq7Yx1HTRlLPIEEwSGQd/ciJI3VCSUzovvm1Bkbti5Te3dnTtYmFXuPoeZ5GwaooaFayNqqNjNI1xNKVEHAznaJDiYLQvv3+gA+BMg2x+JPJpNfvoqSLxVK5VA7Q335gwxsgkhIwpCMNYCqEs2b7OC/WpIZmIuxYNX4Eg3hTMZG0fsoWkXUJHFbDJJZKxZ2dnUqlgrTgVElmvLxuAcI88iFpKBFIQ6kvh0poIO1KnEDnJikaV0lZeJeRVdEQnJwtMv0oO9H2dFZH0+G0NYO77T3D6FLdjYpBg70yfBgd1UFIjZQW8foADLROJ2G3fdTvHM+nkR4M0M1hgo4e6Au/YxZ3Rv0TiMHQmDsEO9bbJPTaai+HItVuHlp0g4WZmhqtd9hCd+BOancenOtkAp8JNt1GbLLZfr+HYGtlhD98Cm1hY/f4LVa20oUaMjsmodR+F5MwIk9lbLm7ZSKnF4mCYuaS++D925cvbSS1sD/VZZnpJLGcAkg4nH76+ZP2srraOJgl0olJf8cf79Sz2o1HEi6mAudCnpArRQFlDs/znz9EgAO0K2OaZdFKjzDt2EXsoVJg08JBlnitlMsXUTXwIyJGrNAfLh6/6D5+cjoKJ6WiXyza4yh294BrfdGTYUrMtibkBT2VXo5mlfSrpvalahiPrc0deB0qcyCGhKFTEEMJJQavqRK+TWb9FiT4UM7yYga1zHdHLckQnZ21i3qXKmKjXS9KJW1ugUtNHACa4AJJggEgQTABMcgs0S9fxiwc8QtwfJnwgFe5cwLPYKNyOpNSWIN3QYhlr+2HU3d2tnBFtG8c0mw4MH8ZXpJUrNFCpxxZocuuv819IjlI6FOEocwQR4J18WrGk2V/nJ0u9H4Fm4IUkHqjA7TObA7AKGyxgTSC3kxs21HALBg0xAYR0mX4WRyenz7vd05xgjS8LjjCksb5/CcQoUk8bi9nQ4Umug65xEZmcqlJvFrM9EJ+GXi9dzAJmeBprAMqJCRmmy5Q+LVaDZMyHmhJAHTqic5kstGo4xp1Op14GotiBjmRrJuhqUqbME2kI5Lu1lZmgrNGoRZ8YGVsEDySTZfKhbfuXGo0AlttIZ5HYNzrRFPPn3d/eq+T3LqRKVZnGLdJ51I1blayKAtiRsmkSAo5GNghKj2MvI/v5cYx6kayyRhwF6xohDOpsgTCTesJYhkc+NLzvUI1m6sw/XgaCZhVojecPXjWefykg4qBAbGldoOna21MCJQ6UJGAAW4FV8zaaunHajGEfpURsPwbPPhmm+JIQeXCJ/pIIgm6f8ketaUWUkEJPFqpELkWJTOzOUoOu4R09QeD09M2GMEtAb+YIPJ4DWhEQJQtwdaK1w0ekuC1H4FhyTKARE2yJIFrU7LxOSkjIeUnLNrjwZAZPOlZtKRujsym9vd3FV+J4ihFkGfLtcxQK890K4TZrIkt6YwvQeeGF5kkGIrjoigejcPxWFuJaxOc/rjfH/Z7425vNJ4kJ8vSQs9rCgAl4zwwPgMp05h+8aTgV/gfeQa+FGiyK0KcknJPLkfD3vHR4/HgPLGaJbRdzJwO1J3ANeIp6Iun4flqNkZJaIFV+FgUSwFeaDRGOHGcsrk8gcSCHhHDbLawWCWjyYx4ibPdXg+7hJqKIz3gBIPY3ZzL5ka9Wq10u51hv8+IwCNnwctqhTHGrTJUC4NCOGfzXgHEYYfUh9wKPFkPj3wYDolt33xzt1zMIViwq1Yv5DDrfRaPTpbHi81CYwvqTPsDfzU42EwGRdy+AogQFcRimjGoJ8aaJ1P3n2UPz7UjBxYHL02YMZqTQC9J6BFsSuINA1G+MR/86nxQ8KupjCdXbTaxR7wzZ73Zo2cnTw/P5qvlVr2iy1b0YdSWmACC9eb6cjIkJuXglbWXshaF19XUmpL0/u4lTss3U1uRTUuQaMMsoFt3BqL5uFOoX66UUUjGuzTX05R4ZvPZAh+MwUDcdB4TP0ipyCXSvS3iWVx80eHV2PqXxjFcSK/bKYNJx+JmxRIMhD6xU8K1MZAqqcdUOkbBzREdXWNZzBa1ahU3hunomerEQneoJPS+bEQ6CqPTk9MHDx7qiYZVYhxG43E0HITn5512u3Ny2j45OdeOOee9zvnw/Fw75EzcE8F6wgAg7TaZRHmaRLMCyToBEPiXQpZanoG0vO/DboCoeVK+kreDSIsCy9l40D07fjqbjHBSCAMWsyi1MldPd20Dl9SddqmfjabRGRKlZVjERlsDLLFuxRKaKDuOltPF0rPH7vCthNZURrcE53y9VTiVJnrv94Z4UBxO7BWFcAPaDKK1NuqNWmXQ7w0G3fVt9YsVgQuDT6IQiyHaUqgbcDAnGQGVwCFM4+igRnEiYBWUabNWvnqlVsxl9IZLYnHBn8TuExo96hbGqRqQx+NRPDzZr8y2m4VCoOAW3YHwmUKXnRSzpVKng+zdJ94qmUPgRWj8A5HaDKBmL34QauRocFocvEavMm4ONMl4fi1XqAHHbD7RVSbQvVwetoefPegctwf4TNVKAVup7hhbHMW/joDngtOVgJycCqS2+egrkdFTCBCK4vRGsyWm0NQZhqraa4s/TUiOptQ7FdGEVOvqvkD5w5yCUegNemBbAoiZ92mBq0BDImy7U0b3hqADbc0KPJvRccxuYiRtL/uhUgcbSRBID7g/kiyy8uDMTISAIWNvSqNcGjSRJNh9+OAhk/f8Qq8/xImfxLNwPD076/7sZ5/98Ic/fvTo+f17jxAGvBcKT8+67XYP0xGGyJt8EJjErqwAMGGzB0ga25AknYL/hNpMBHyQGcFoiVPSH/YB6lRK9zUzIehLyG89+eSojx0a6vrPMC2fCt8SuxQhbSYt6gauMIMj7TQZncwmHV3luXBHMYAMBNNUKvi6mThaTafzvEx7bplYyh1e4L8FeKxUpubR4TGwY/Rk4kCahQYERMBZLpc3NlqTSUwQSmXrXp6F9Y99ktlS4JGSVyaNtNA1BhART2L6LheLtVK1XvY3G2l0NyPCOVIeGKRlYj5LvWgvu4M47J2POsdlb3RrL98o457qtmvt+KSVY+gmFALYcuU9fJ4/6+v9tYgIqBASnC0yJEN9LT1RAnVVoBLmIq5QAi4qujwk9ApB0/MqetcHSlR0ScznyWen/c8eHnU6Q6xNqYrDnE7iw0mj8tFlIdo6CSHJ0Eg6LU/vVkVCI59Rea2bwR/LpcJ64dUca/BmfA17r1tivmm3QB4KBcf84hVL6B6iF5hjEk8CbZ281CJ8TlukukQPgk0ZPnLU1F5RuT6SJv0q1uTH1VcT/a2b69CS4QUtLhGiS2QR5YeJy2Q9XKnj49MHD588e3Z4dHTG5/S0i5CAsmq1Uak0trb3dnb2C9pxulwqVoKgUixWfdpmPIEEHysxR60vgA14RTpU3xIYvpaJ0jJTIb4TNSXCfGsFAiQAGI1htmKxRNyS1D35iAosmKUifIc7iwUmtjcriEaWDKIKJY+mD6SXIEsyvZwOo9Hz9DLO4LkAlpMa6ol95+hUPGSEczRZTeOl20PBnNSEPfaUBngOsJnjUVjwg1u3bjXqjeFwqEfBlgmTgnm5XGxtbuAdDAYDLLVmo4tdzFq3RcR6n0yE2WHOjO8HPvRpn50BQr1eK5fKrY1WPr+qlefYOWmwhIykW8ZYTpc/+elndz/7fD482Qym13YKLaL/vJQH+hQmMKSJzeFS/MrBOHPveW6yylLAKejscGvMw5fVk1AICcbmShyC84tvNbQKYIpzhJRl32/kbI+X+TzGnoHV7mh+7+npZ/ePzzrjXD5Z1mZjnqy4WmpUeADGpr0uGuqIAXXrkWRBC/F6gmcyWw3CefrK5QPOgypKaa0preNhm5pgELhmTEHrEhJp8ro5MgcNZW/mC6J/JBo3oFQqwVtUQFfRBvlwcreGwSXllRxSXpXrjFwC/QGmEyWzUMraCdfOkGosqxty856nbdO0YUGlVqk0kZBypVGvt6p13HcyzSqUhk20/I3HqB08GFimATrDu0q44wsjAZPmhHS/gmJdeFc1YQyVlakus1VJq2qRlsYCa2iojpYrFMtEpsiwEG0kBmKJuJYr6I94b6KpIjqyM/ZuboY2TIOwNP748Ggx68k66JqeFBaJngDU3Y5JiFStljBIQ2KbKcYkVSzqeeZ4MmFmuuUhmnS7XQQAXXbz5q3NzS366fU68US3pSHiSA7+c6u1yRzPzk4IZnAphH4RGlAkP+ZHiIJoBUCECuhBDkF4BhwmwqYe7DHgbNML+gVkZCeOx9lVtN8qXNkpNqsYfr0KH2UqUwYW4XJJwZrLX7QzRDIYMvwGpiCuFSrUqX2UsZrGLXYshDmZs+SqoYM1AQULoB1oPd+vBkEVVyfGV4viei24c/uNRCr3008e3b1/enw2QMXThSxrFiMBo4q1jPMUNk/ny9Fo1umMj04H95+cfHz/5Mc/f/EnP33yZz97lvzo69/GUMRxBPpM1bsoTeoWJlU0Aji6HJYCdaPhcKO1Ac0M6YXRsD+fT9Cf1Wqd+qNouruzN5vHeb0UvwjS6Qp/nt40aSVN2TCjnE14/e2S0yhkxJOuSBpMuoRyWFv4ErPDzboyQ4nopA2K5ChSeX1HmQY0iVzzNs6ny5FgYHBOUj+cQ0ljQlwz4xU+JC0GcUoEcn9A512aFy5rCzEBIbohKEgTDbBLgFOuNaqNluJvAwCoqEEGTYwSj6MxDiMQYFPjcT8ctJO6KkfYrDutLGhKJqJ2NHyuF86YyQUkXdi/gI1RYONqtba7u1vfbHW6q35vVi0mL+2XSmVkJj4/PydsA6hBf3h00m40Nz769ndqzeZ4ODw9ej7snR0dn+LAYJsh0FarGQT+s6dP7967v1xm/EAv/SRI8vPBjHBeLyGEGaA+DmfR41QmG0VxDL0Xi/1N74N36l5BoKEuRCXTMChQ6uDDT3AfV0tcR100LuCr58GJ6kgjJ1ES+DgYgD+/l398or0BtDoLj9hVb9ArATGSGSO4CEvUFGEshuUkx46RSGvekvMkb4h+cFrM7EiGByf3v/7+5R/80je6ne6//je/e+/uI4xH4KXrpUyzGuxulrdaTN2Dz5HoyWQ5CMfd/uS8Nx2O5+FkRmwb61ERvUYC3KZ3t3akvTD6YrKErmhYshgEU5+W3bdQBzZR6BIEyNKcjE8As0RrciqHBspmiZgDP/A8PUmCoKk/LTusp2Q8TCJLXtzgfs3GOo6Vb+2qAYlryKRBhcMI5WTAKBlhUtTSj+uTinwDtfXhpNROSETdcEKhjcjPurkkSJf/ZEr0hTXXph4mjvyLyPAso9jZlJ/IVlcJ3bu+Ht1+qSQqJlOlSjVfCAQPGND6h1ABK3FWW4JMp9gZOqUC7lk8GUEBxa9mhmQA5qN4fJxcYi4A2flkUiNwhwNYgy0TGBBA8vK5eq0EMobDJXrL93PVcoCBwx7BLX4hDxD0srW1jUlh2vt7u7dv3aDt6ekpQ/FBiD0vt7uzDbnb7fNxiDM2o5X2ldU9H/gL2keXhCo21acpA2oUh616bmcbn02Fhl6FKWgbiADr5PNpRCzwdYVU7Yl7EAZcPQuZRD7i/WQymqYfH+XCKRpZO3TZFI3wF96H6xwCipogRbbAPiZfWBXILNRQWR9F9tr8TmpeS720UYRTqFRqLS/vg+yf//zTcBwi95PpIl4kOsPwxUnv2Unv4YvBn392+B8/f/HTL49/+uXJF4/OHx+On52Fp4OoN9IK/lSvVU8ZkZbpzeYWHiyoECQCUN4UlgTlgHigISg16IliJVdYWE6R97w8AjOJxnAVLIbiknMCesQoIE6PZ2humo1LYljNVPhYFzomtmIdisnX9cQr60LjdVFF9Y1TrRm4A7/KCIfCq9w4Q6naa3BJGi1EU5HBKHwhjCK/+QouaHGJec21/qs/ZMbJhJpoLWe5TBcSmfoqqWdUXA/mzUlmaED/5XJVwYwE25YpQbB1iWqkCg2w4niScFU0HswmYxwR7WajjxaxltP+ctpNJ+E8re8Y/9hIFwnUMGG6tWh+VfTzjWY1XqS6/SnBf6mY0f56hQI6HmsP9YghqpVawS8xNpUDP7+91QJc3RONX613OMdga2tzM1fw2sTIwwEGD5DBJ5Rk2i+pw8hCsqEUQ7q5kd9oSCwFlZFFqOJjaIdJ4ARdjZDI4cBJUUn1iF6oUckMxBtFmYcn/nTBZLW5BKc0P2MC/bmB+TcO1CHok9OThdIMkbHbmhgdCWEsitJ43ibhHBKFZLUOA9REl95skT46Gz990W2f93WrZxzikIPLFCYumY7nq2i6iKbzyTwxWyShvJYq7R+YTVS0IJZCh+DvXT04yOYymB0NbwoD2XR3KgKFTUB39TEZYXMxJwBtturn5210EkwX45PMhOJ6oxHHU6AFXSAHqBVCvUwSAPWvGVgMrTJ9UfBaNac2jA7u0P4d64uDxHnGrOsaQq2am9gYqslL1NaNRGojperboQimJO1udJS7LknRbbZkcS/ExDpBHcextFFziBAksk3CGpUZBwCPOXqK8jG2RdvOCoVDfT3iNdX7YLR4gLih8aCknkhLouBH/Q5G2kghqSW6Sa0mywmsPDXZZh4CV8l924g2O80JIcRqAYCPtanXl6vMYEjhMihmgwrRrZ5zRI5RwHpDrx88f/oUu0Z0X/Dy+3t7yPJp+xR5hoK6WXO1au3s3nrjjXzB10XPSYTKgNvhRYATe9uy+WyubXKZaSqx2KinW42i7kbRkqpBZygD+YZ/6KF7RFBiwrlYRyKzNgsJkQxBGEb+i/P8wt6K6WSFZKqbHnSxTjnTgBRw5KYPpU0x0rsGILhCNuE6c4tsUMU2Ij/NnBODkeMITV4oNYJyK5nxcKdjbYM0NydBKg9kIBayI6tZKpmVRUTz50v5YjNf2iw2Dppbt1o7t5qbN9O721sMMp0tDDhYSovV5GkrXuN4qT0B9WIpIxWOKR5qt9sJQzC7fvALP6FWbw6HI8MeeNHrLgStcKQyMbGONFV+rURoIRkSX34svSrRgWAQgxqvWxE/aq6kbg2p+tBO/686Us7Qp1r0QyV1ogQJ1+InrpfSdeYC9tWptazYlxvCEOMts42FrllqBGBCBQlDWklYanuecolD0TcFt4kai4WueEBIWhCjh3gGUUgMMyUcX83UWIPpBpnkIlxN+xwCs01Eg/MlIKSmL0CxhJ4B7khb7SwbtfLWTnOqHVtwqNJBIVUpYmxKeIPTud6zWSyWnj97enz0Yntrs1gMEIaNzQ0ocXrS1nRXSRy2t9977+aNm63t7cUs7nTOmBLDMRCcybDT2SyaTqC+8KlF597OdnGjgcsn1bP+wCL0JVyLIHIirdyMqFDFgUkKuJEswHW9sX90LjVPmYyFCYi+lAyJ9q8IW0f6EZGVREowwiHKny/xEkVWwchtCNS/hhUAVspvNucXg0altu2XN7L5aipb0F0VGQ8bkvECz6/mi62gslNpXGpu32rs3K61rlU2Ltfq26Vy08uXUul8equ1KWosBbOU5hItIlHGzgGJMZQ+QpZeODNDroOg2O8PcQoBQ2yBz5ZKlSuVIRHTfIGFoat8XlvsGKLcDC4WxJjUet7KOKZwOTu4SDpWckf0sgbj4owrNwSRINW6RJ2rVHXolo+dkcBbS1kGw6D7FjkxL8aSYn2SKlplymwgPuIevQ87mUtkJDOcUktLtNICwGIOn9rFGRhXaGMIqWp7EgnZQmAm0QQcFvw8pJuEA4JV9S7S2/W9+XC5CDWY84gMbiAwKF9C4sr4YoiEugwnEKFcKe7v706X3nDkRaNpLjcvVYnaC3NckNEwmkwydp9Xo16t1YnHVjgyG80m/Hh2chZF08sHV99+952z9hnSWykHL54/cxvG27Bpi/kBVYsZgV+wF2P3rl5p1asFUVgACh40Ctgw8GwSCtztFFWMlzlhlke3RKA5ybeH+aNuTrGMKsA1Jh6clPgYHfkSFWksyhop1CWJUvtx+BF91VAq2E5fYElthWIjsMygxMbuN84F5VpQaVWalyrNg3rrWmnjoLJxtb55vd64XKrtF8qb2UItk/PlNoqIjK5lMI2ML0W/Uq1rZpKa1ZhoCjKMbB6IADC+pwI2jXOBX0Q8OKWnJWVtlKCiQHcLAJbcJA0DDnE6FC7Wp/WlWVB+0YQklJrPRmWBsXZLHBaVccl6M4G5aKve7fDV56tJHagbWuucoRuApcYgp2V00upy8mJcKkuX0Z9UKafceaaPllE9FWj9GiSAQupQZI/rTDEFsDYe9Dog1uMrak07g5BOQSvo1pMX8NlrdH+VXi+BUODbHnJchePR4yfPH95/Oou6d25WNrYKo2XttF+aTJNosf29S+VSKRwPCDtxrJ4+e3x2fgpv4zRiT9555833PngXz6vV2kDZMRF4A0+vUqnKqZSkGEswS3wJhpzPcpn0JIpgEfne8lG/CqkxLriCdAo9MAGKKEgKMdyNC3YEmpl3erpg6roSaOKiL/JGRZHzK52/Po6dsQLlHIFIZB0ZvprWLR3XSDqhqbnTMPVqRWiUR3yyfhUJSXuVjFdOpYjTsK5ytRZGJXM/U1Y/jSZIX97fB4DpLDY+0JDATuiPm4GDzjDibg2Fq4fZSQz7g/Pzc5BTqdVw4nAPEgs9S9PrDY9eHGOdwHihoNBPbTUh/cvHtAvS8s2sxL6VXsqGK9YX3y/Vl2NGq6BzF0nwWLKDdQnfZhLWNV9VcDgW9elPNpNiMYPNlyO10ykl3VuuM2JoSTz6kx/F6FAlN88y67zEjcnLA7GQxoC0zdrz9AWLmReA4zqdRqE2KzQOXC1mS6Im+HESEn1joCCfAyW55FQ/uZgImIu5k4AD8EEQ4KmqJXpC90N3V3MaT5FJajab5b3txmSe64Ue4VSpMCfo93L5MB4gIeAnCiP8q62tjXGn/fCnP23UG7uX9z3dtVFAA07niPik2+seHx5imrCaMDlsL+zorqhEqVTEGe/3ugU/ffP6dhB4AlDu2RIxATDHl8LLmpZGZQhlNLBTfCMt6AV5HM/bXm+MDy908s9H1BFm6Uw2wRFHcxZBNGE6se5sNEsazZHePqbywYpRlhJ+nRoy9w5S0QJ069ikTKvpqroyHqf+QhK1UlQpERNUDAbybRQbM72/s5vKpKUdRWct43Law3Erlgkl87ZojeOBxMHuYRQdvjgcDAaM3NzYAB68A4Zh0HE4oQLCFvh69i9nDwMKY7b+SxIHumkIDo2vAyUKNFuDyCooue+1zLxM1mqdt1Nqbxhbl76ef5lc/y+71Hnr1RXQxOXVknMyHjIBlBv2lewH1k4vUqVVCp8EXGl0KkAjdDB4LmhpNY9aoEg2dzkHWru6q3U2amsFAKueWEXhmLMALg+OM3SzjFfzXmo1ewm8m5WDkX+HBwo1qATb0VKJirp0PwkhbKNR3d6uhuHirJ9dzONCflkMsGw+cmuPcAJkvl6rjNonR1/ejbr9Sq1SrZUXYXhy9OL5kWKes5MTrAE6DnlXMI3pUcigWxBRhYNel5CskE/fuLYT+FlYRj6YuNx43gFsyF6nlxmylta41CwyT069YaQ356jQcaedtGrW0UUHFBt/SJhcPzq6SFZlnWwAN4Qld9KAEqaTGAqCc2sL2DD8imDEfdNysZhFufQM5qUODqkMH9ZPGkFTpRnckS4FxfF4NLOYhBqwuBSxniQLsL9a13OA2qzG43Aw6FMBMdve3oEHCGtnE11PhTNwdnFTMDG1ev1irdnGlM01KPmiuzU30Mh91l/u0OyH2IIZ8q9S1XyVOHTJHfHnOnSdrPMkdebK9GVYX5e6YiOEPkKwVMs6GRO4ozUAJIoEfCI1T/irdBHs6Szigv12AqItkQrZnAfynPlApcnd0Z2R+ssptsFETLWLTYSiEQUMGhFstQwX8x7SxjgCwQGus2SVNLidcmA5ZUqZ6ghpSXv1aMhhq1ba3W70x8nOMItsBf4i0OsSfbzE6WwKjWrVcia5yiWXo9Oz4fHx5PDw9P6De88fnw97BS9X8vNBsVAtlzytpmIpFbXahBKFfK5Q8Drdc2TmzVv7fBt80kECWXhcJwNQ6WXpa1PRRKATke+j4/wwJjTQTPWlc8pZfc3L9Ux/FxS2csp0l40u/FtS7XW/ljVJXie6u8goJOYkrZa6+XWuCG05R1tl0/NcZpnW1c9hkE+WgnQml2LeKzmf0gXkrBvAkKLXq5gxyQs9Gq6dNGwM1IoubcqhyupGIECRndIl0knPtnLE/dxsbRb8QGGo9hnCGyFY0iI5RqZaq7l1aieEa5Vg0qIvd2gF7hs4NFWHGMsyabHOX5FUeoEia2cHfyGvJE666NHmwB8fSjSi+hfL8y+Ot7VGue3G5uZtieoXAwkefvieJ7xVqgjJRDftpGFN1VaPuGBHMFFqaf3TWCGS6Q3qjYe9eBIiNjhqQEd4A3r0WGOCUGGYXAzEg5IIN8fX5qJDA0BlhjWBREXBuZ5hKqnXlIbT1Cqz1Srv7tTOB4nBAB069QtLNCOEjiajbCq70WhiC0sV6FScDEfRaTueTXv4eIlVLuNVqhVsEaLVaNTq1bKe3tcmDHokWkYSjkklNxqlgytbtmsagMnOAAvssUaSitfpVRbu17RI+qGTyTTz4MibzKVNKXGN9aXDV+0s2Qxp52pcsJLyawIrOREV5gWDaEyhVJewJMlPEzuhRabjfDYRBDDrKo2bllhk0grxVkskJ5HLEcEAE/oig7+Fk+Q6d7ykEeDqSrGi7rKZRmNDi9xpPWHuKuS0FZ0FGxyuUAyL8Xh83mkrhlklNje3crn8ZDKNohETgjEQfT/vF+2F/RxK5NYLIZqZ+zacaNIuUagSINAsVUIWyDR1YVnJKroElsTHljEcWVqfvEgmhBeF1ruOhUbayN+VaNg9MjNdlbdQV3vl6Y4MWx2eu55tFGFeP9aThADdkwxWWr/XDS/8y85oh0HUua+htcQEbBpGK2N2y4+9NLG31B6wGoCTvq7NrybhSFfWVpPEvJtaRmqoIZQ0uiEC0I1YxovCEd9y0NFiJo6aHKiF9ciFuGXEY6tkq1FqbRTbw2y3n0kup0Ex4ft6XJSeS8VgOZ/oDqtSYZbN9idxZz6zaMzXgl8iWS6VMTJeLlWpVMplvQylFOQsWNNdFuVSaWcbuQvowa1byObSTmCuiSKYRQGbiU1DIq5iEZAvFPAwzD48zs8UXa7rMTubtj5W1cqUNypIJvVrDEVNU/8v66tXXYPWCHqKB9rG2JBMaqn3T6dnEC+dyMziUd5b5vOArj0/ITiBBXognkmo8EQ1Hd1KktEb5vV0j2NK++IARNNZUNDmQxxvNFvVag0LA2CU8CEIgfOpp0nDA0rw14Jo5+rBte3tXXwvBh6PBpTreUGSVqKDcrliMb9WFa23i2QQ6NeS4WOdXhVqzkxc2QtYKaKAH8u/9q3TrsJFWvejpjoUEqVmHPQE3YuZkm7bs8x0rvvEUPNTPckl+bEHItZg8EVGPy+TuV5+MoXYMDUtmdErPVAvCLTpu654EG0oAtTTi8QZODgQHISIBoAHmyNI0wi8mec2TS3GqfkwlaCaxhX0btg1JAaHA+li1nyZ2Jg/rXBD5kwLUujvScQ0kOetzXKtXuoOsoNRlvn6AYKqW2FEy0Wsba3S6cli8eK815/prg7iztliqT16JnERKgYBneOeEw/hkgV5D3uTWs0nk7HvZzc3IbF5tLaoBJYdbOsk3AlsQ77ERV/6dYkZJHth9slJbkHszfG63GTGaUkdvjyjAkdZ+7bPRbmruh6O1lreigs5EL4oFNLab5wQhuI5yI5wCREYByzGfjG3J190i8cKfjdQZXyAZJksrFI5rQNIMznOXQOleAbfDFfs2rUbQaAtpDQ8mowa9sS5HHFbWsA9x0GrVWsHB9f39y9hVVCz88U8HPVhPjlvthWlKSe9FNbmJyxczNO+hJWLD1+WlLfzFyUvf+3bVVin9TnN2h1JFZhk6lcZO7vmLgmKYl9EfSoRmeLUk+ELmYnnU62fqoLdwGLtRDC1vBiFLxuHnEGzAtXpRKqAs4tXRH2GmMWaPuaVb+oxmIhHn1pQQuPIq/G1NqV9sEDjNB7PZwQwMdputZylZv3saqwVh5cTZhz7vgBGGQGnX5eoIFZYz9iCCmRYHvRqhbesADWR29ks1Wv588GyP8qmE8uSv/DyWQCbTzV6OA7Pu6MXx+ft3mgS6U7EcDKdzROj0SQMJyi+UqBndfho64tcRqamkAejfjHTbBYZynYckXExiKRbDV361r+OZZsFuR1cJAQlc9pPPjvLo9GtvkvKqqKbn01fUxf7vGQkW+USotRM5y1jrWgCsqeBt6oEF0DJHVBkCVw53biEpqEfkKBtk2mY1q0OUyqpsu4CmWp/+dkildWDn9CL0eF/xwHiX5rsbO2iIK/fuLWxsZlJy3uj+7luLRNEYn3ANFkzj0a2WPbDntOggLlEUTgajegT5BbyQb2+4fslm5+GUEDjZs2fs24XSVO/SDZxJXcExsCC5dfJKSm6cTgye60fdX2R1GxNLbOIcsB0N+p8HsMmEhcFwrpU4qwKskRNkUdjWX+u/zUwrkOS9akMpxADhCFYJD1UKCW4ZnQLovK2/62ra3ZNOUjNkQaO3eYsEyDTEpbdy6j7Fqfj1GqYTuoSu7XV2Jqs4cQNQYkGchd/DVDO8WNz/srHoQNKjcdD6IP/tbNZLZVz3WFyFBHRTvx8AiFAzDud7slRZzQaYxExLaNIT94JXsUaqSiKKSxX9AAFA6Fo3U1cubxWUgM/Wwxy+B8AKDAEoVjKwLQvYHGFNiP3DZJhXGMDWqaOOt5xB89fC6oG+jpZ1rWwMzCQrnW48ypRId9GdxvUTjGIEoiflX1Aw7pbD6ZS0e9p7dumtVzdHaqLLdp1gVb0McNNkJHRWICIGRiMp76eXZOzzYdOFM2jAIwG6a+9/40bN2+1Wlt0zGlcLyBGuUByGsv2mxbHhKGeIYZjCDQ1TAEaadPVm5z1hDp+XT7vNxutnFfQhNTYZmvTVD+W1RztozqWdPjVdFFRZ8GEq6Ca61NW7ljMkipYHUmLOZAWrUhKdNMXkCM32sKIKRDiK/x4SRexqJJ17nq7OKWhdVaHcrytku5oTwSrTACW5fYx1FS3RxTcKwnkHcghcR0LGMAx8tCjXQVWHyV4MZkcD7rJBT73BE/BOnfDu6ZK67FtWHJriXHHlhxuXBMduiMzsOFwyDyhwpX9zVKpcNpfDkJoH5X8dCaZCcPZebuDkQ2KfjHwQ+1JPWEEhnDaKJpMuv2uHkqqlsEnE/TyyAn+zCynlw7htEtmAJApixY2Y2Aw8NZgqCelVxmn7EDHUcc/H+Q0ZZW+rOAcHHqkTNOVwKiSKmgMV9tVXxPI9U5GeE+upkxQ5NWqrbwf+tD+UvKI6UhL52SMJNYt9keXmn0Ac3dySC8U6l6hgjmyi3IaUm4olLXB0geXr4KWvJcXeSzJz9VN3sozDiZGeNQm82guW320e9HpI6ftTnBwI08PA2u1rVqp1bUsk12bF8nMOsbQpGxIPsgPJS5Z6atkILiqr1DpapJeLyRZmYRyXSgeFZMCqLvXC3/MYEbNay8iQ5QY2lprMNcFJXZKyXVlxU53kafj14aWqJi/q5UAW2m2G4GxM64JlUChKrr2NpyQoW2ViCypM4snY0BC3yeXBJuRlj4NLWpOzsGgfzhMnQgaV2Jg2JFO8GVFF4WuoZCCtZmPxiMgx7HY260SuLb7KDjciFHBWxTzgYKeFAFxlji/Wq0gJKMwkrI1+kC7KI7b5+ecRW6gIR9UMp4L3joyo0UnGxDUgQfOu6EFz0sEK2dgOnbXDPSDf/viNNcZ6YKEuhB+9acaqqJSxzbuUCXK2RnDhutUddanKSbcgjbYUrQa6gN+lEkBGThQii+ohaCbGAAxfE4BAV6xWNRGVym9eQF7kEwgYKVk2l4AriE0LkPCSGBSn8v7l/HNcKskBjoJIhME8EAjmNVAhKSCTBC92EToAw4kY2pbOx0CgB8EO9s7CCln1UNaRkbVbVagzx2Z7Gqo15M6fS1dlK5/X6aXZ9dYFCTuhChjK7+IiktE5jH/iPh8Ko8IPFst18CSU6mvknV4MQqJvNW3f6sh7IkRUJSlZRIUw/70r90zUBw6bf1rGMvQh+uHbytBjqNJNFzMtLUFREutZqnVWHZG4K1ZQU3cnVEvD1/9fCWB+NdPqLYlCvSQznweRhGqAiV7ea9ayBXag/npKebtGClqbjZL5QBXEbQgGJtb2/F82ev2DRDdJwVXTeyNN75fqNcqqGpEBtOdz6XzBTy9hfkQSsAJEI4o7pgMhU5mrArn9MURXDBfpZ4eZ3uRZwypZK1dxsrE0HCLSlxS1xfHLk9yeYkrWeBeLb00jtZkPkc2MI34QUxDywwkMzuZhZ66EKQ6SGu7d3no2mtJ70dCqS0RvVQpqbY0JjZJKQrRrUOThJ6UnmJnrunOsRz0Vl9Mkko4XZRkMnqlDqp6MpmgrPGDSyXCwgBQdKFYqlTPnIEDcEOIu9HaKmr3GeEaaDB4/MBeL+fmsOHyfAulrvyrSYWGP74vmODVKUeC9aFIoF7oCg2BsUDt62KCJEfBvTa8m+PYSo3QSibGUdd1pYb2ZYUa0Lj25VmNQJxuUQq01iDGBbjLiURukSovExbm4abmMLra8oZERSZKZXrWSIxtiQ7NkQuXsxjngJ45s0oukothOjE33MhvMxCk4TRVmXrDhboSQl4mVbRDZSxZK3XL4Pqg31JwOQF9iBmAYJd3G4Uge3w+6XSHRW9Z1rVOgY3DSvRbLAWX9/dR0Wenp9YzZF3SCp3TbnfyBa9aqdI5tjubTRTMTUNsHHAkh2GB7ggiPCnydnylWelj2EuspvPkk5PCeIqdAbfiGFdH8iRVbZ2+9m05dapxrLLQKraXZPORMwSGl/PVdIDjk8roYW/mXPCW9VK+VctWSpnZIjNDlhQhOVOqW//V/Uob95jNWGo/IGxUsgAr4QUwwWxynk3NAm9aK662m5nL2376zpvvFEtl5A1IAAFgNBjeFXKGoWCeMrwrXDKHDkrAcxEH2e3cs9KLmmvV+kZz2/fLEha8Zak/eXg2z7XPY/P8S7mL/OslTEfYM0Txr89rZ11y5ynXl9URcHIS5JXxIa/rIIiQ1sREOlVWWls5UARaQPW6PyXD21eGU4bm+r7I8AtHoq5W6fIqqecZ+TBZQkzBcDEW9QSOWT4GQkOTR/WR044z5vdSb4W0LNxCs0Z4CZtGWYMhYbBBlbeSi/TVo9eqWVJOfcgxDUN8NFzDS7sNr5A+PpuddWeFQq5Y1J6F2Vx6AbNNY1Th9WvX6efk+JgZom/oEAWJh3t22ul0+sNxCNFrlXyQJzBAYNYKkZGNlV0SftZZAXEB0cUvzDqZZR+f5uOZXYuQ+2NEkVcoiaEvSunZWuj3IlHdSQh/ZjbSGS1rGbM5/yWXW+JJzvGvUmkvt7y6m9xtrjbrGb+QO+3P45kiG/WkGwgXxO+20IzcTpNJbEiMFUiuZn4hUyqumtXkTjN7ebdw7VLx6pXStSu1ve1Sq1FIf/TtX8KeyIk1tUASv68hFzjaP5GzOiOe1HCJBHQPQzzyGE+RGKbZ2MhkPahiK2+SeQn9Ogl9gtIQIPG2vsUeL5OhU+WWTEXpLBm+OcmfK1QyiVznrRNOuWS/siU0MrMjwRFGVFNV123EW6prg9CV6qvpxRmrpkTOtXNXItbVrAeU0SoVLBParRfDzSliR51Up6rlekFo51psVDKsoPhjLLcroWwFtRa4Q6g0Q4rB5JLLq5Yl8utOLVmV15jzVeV1kTvPP+TQDWnhGNTnMrkr+xs5rziaNsNZbpWYBIVkLl3Q1szLRWw39SA2dHT44vlcKMRdUaQ6X6R6/cHx8Wkcja8dbMNV8AsQ2aBuYH1dDLo+tG+XWf/qfCo5jnNPT/JTPYUtjidRDM7spDV231Yue2GyYfgjcWT5pMoJAMRS1LVYoJBPYj1nCzCzrPqpYnqYWEwKBW88SR31xMBeaplKzJezyXIeoarwN3PpVaWcalRymxv+zmbl4PLGlUvVK3vFg51gb6u4UQsqBH9e2lOMr+cs0++//01wYlMTRPIBtb4sTtIh8ptJY78DXNo89i7DqFoK0LW/JMFTvd4slSoAbBOUEmCqmhb/TFczf42qF7hYJ8u+LHntFBnlX7HIxRn16LDpEtiym1XXSVVgaJkLJzHrhiZJlqPNq251YImmgpcJ6JTjAyWtkLki17sTF/nN0IgIqbBM+ERR6A6a5LSLp+quO7Zh6JNO1MputOHXXaI2Zta/rs+s7QzAqslfSBfDWv4vn/9qievTJVdCE7KQQxulxDHWjeD96sFOxsueDJLj8f+/tD/hlm1J7vuwU/N45nPn++59U3ejAZG2ABBTgwC6WwT5feRFy1oWqcFalvSN5CVZNBe5YMqmCTSMuft1v/FOZ6xT8+j/7x+Zu3ade293Q45TJ3dkZERkZGRGDrt2VTUatUmvXePRQr7RV1MhHyX86KOPpPmrb174PqrOt5q26xwXNsujw953Pn3iDzTEETFVhPkJVFSY5WaRJFCB3DyYNr96017p0OQZFgmxaNTkkNEIUu9q+DGU+EoaBpQGKgcMl4ov4gl9vhUmJfJtu75s1KvaVGoEHHQrp0da/1uNemcwmF3dTDariTZatdqy3docH9QfPzzQwvv82b1nT3k9fnhy/+zglF/uqXUbfL5c1vJUgULF71zrpW1L7Tf+4992hHMexUA2iBHxip+IZj5l3Wi0+WoEvl1/v9NRsBxqR6e03eqqCWF/AjXOqyTX5A1AJaT4z0Mg0+URxGm8SLzQQQKvLTGeBw4qC6W0iWYJyHEB81sj4iFugqgLA9ZCVoMWLIRNeKow6AHmyvFjvdahrG8xo6y2qfUVOvPpQm7S9JbPHgJrZrziUteh2jQyG+zN+OlMgSZD3nGrrEb1ir/5RoollJVguO3JafRLWChaxHPyT4ApWYSv2JOICRwiNuOJtgZTWaT4eP70WJKXg9Z4rCE56nWrrTq/udM/PGn39o/P7v/aP/yH2nR++cUXGigMgtqev6B878H9g08+PONXbvneArTzTz/iQzAsxAb3VzZXJdqTMbeyZNzcdr655LtmFIpmpoKIDQJcGR3ONZV7+vXmhaGpjGvh6oe6QqE0omFFG2fdxkzpYj6bzwaVzU2/U59NZ5c3w9vxZL/bfHC2/+DB/gdPTj58fv/58/uPH52cnhwc7ne0bLabPBDgnQmPEHnMsLP2cqrg4cwnsvDab/z6b8dQkgUeOBro0dnYgY0EEW1WRj7TOUceF6gJeMReQR6f0DKxQZIkkMuyJ+1H18V4NeJqqakAyObWfwYXGKwyELRFvySiWY2Ywf1p3EQMZmY0nrIUkTEbeeQNBImtDf8AUZtGixyqDeqG2wB7e/WltgLVSqvdLsRhM8jr8ogW6iagUdeYTkeKGQ5EvjG+t17UNqPaHnszxYylt40JJSaF5pTNJiWi0wBqTpjR8LNAggq58WjMB57ZPdSffXAirotBazSrt/bGrZY2Nv3nH3387PnHB/tH/f2j58+e37t3/5NPvvX82Qe9duOg3+p2qk8enT24f6yW+QztOSX6zvUKtam2D1T1ixSdHEAUXChmrlq8V8rwUozU+YYKjPWszZAD9+jzlEo+hMWhvP78hQGe1vcq2v74Xevx+d78Vb2msBl3mgudu7qtVq+v0/bp48f3P3h67+Gj09PTw/2DdqulqNNKIi9p9uNJEeYw7wiwHKAVqhRX5aGOPyNmwhJRlJekQNzROFJsIuggepiaIXebVNlLNJlGZVALHUVlI2CLUgozOzScazW8gru4SkEogbcEnukTW0jp3yxoxeFGPDsJuHuuumgzfaKcekehz3Lvmx2e6EtVRDO3eYLFbadRtfVe+2bcmq100OzM5zzW2eq0qCGUZD0KC2lRqSatuU4y/mXj9UrnGQJGC/3eetasDms6z7AkJF9hSehJufABk5yNsmHbStJFwJRgOmay2hvLYA+sR8NbnemlXDPrh0+PNXleXrcm01a9Me62WaL5rm0dpVdr7Ss++fjjTz/99PmzD0+Ojpltq5vjo/3jw26l6sOMN/DSLEQzj6qjNzVOoksZQYxpsuREkwXqgPqrm86rAT+La2hyZ9md0vBiwgHfM7UwXdRNdBcQXcf6yXN9Wqg3czmwtpr2mrOzw+XDe9XnD/vPHt//6Pmjb3389KNnTx4+fHR0esxPVHbUXB68YWXn60v5bS+hzH6OGxvJhEq9URnRgj1qjHxOVxpqv/kbvyMmmh2pAstbSYnQSDtc3aXm0jV6BYX+CwkKAgncdeS8KXjTvayXNCtBn3HL5iAuAypcaCkI+mMcQMqDK2xg3s/MdrT7JXBdlVPr8QBzK99LQqjw6S+eotIGNC3zms+4bWi9aZwVYxhwJ7EOMPwrrene8c1wNZ0tut0+z+hs1lpnVBcMvByBHk6IqZf45nweNVrNJ/MZMeMnPOeV9aC6HjKRubpora0AZFfK2RJyWEeDg1FAdUrMaNZtEZghGFI/7u0NhkNFrFrebjY/fnZvtZm+vq1Np61ua92sLXgKk9+06ipERmNu+NWb9aOTU7nwxz/+236veXZ2oMMMWy2pZb5nT6Wa8LjHOiBCdIT6g2uaUp1vfnPZOx/KXQQBZpvM2YbRJ1w66bI4LqgnpUAu5Ry94l3gRnW1357fP6o+vFf/6Gnn02ftT58ffPLs+MMnpw/vnx4d7ff7nW6LN1gU5Ou9ZcQGkUHiUMEznoBidaNim0ntGI5VbkGecxC0IXu13/z131VLRJPFth5QNqX5j6wI8nyQzRDqgpOepNMhBQZCJ6kaMcBjQBE+SkRdi6ISRKXmdI44SQUehWBbOaLOEJsFByHtZ5OMS3QhZIgWvse8zm9C1HiTiYDxPpPf7pK/rDQ1IQMVSJ3GvYCM9raV+nRzrLHET1jztVr8gq+GmaqCITQghTXCldIle6TrBd+ZJGJNw24zGw1eDK5eqx81tWuMwKz/XZARpcZKm3XnVxEPFAWHEDA8IqAUEXjoQObpveFwINdoVOiE/OGze4vl6mrIxwN6nVp1zRcZNJrtL765+vHP3twMl22+cLkxHU/+4s//7Oioc//+sQYwj2BpfWaEcWNXtXi0ecS5e9Vo+sBdoTweVsp4bH590bse8d68OGSXTizqCQT5hiO+IX69qXHHcTGrblb1PcXJTbN2e/9s74OHjY8/6Hzree/Tjw4++mD/g4f7D866h4f+RB/NUgdxXF+t5kIIFB03PZ/IhywouMhW6NTEqFAOwErVitfka+lBxHsT7QzFXfNIcMDJst/+re/RitQuPAC7X8oD1qBSrmCyQXV7NOQ/KFGXsWALUG+pJlGIbyuOUZjwjLnns06SXAC/BE2wgP+YL22tWUNuF+wK7btYXQkV/94QNwU9KfruoF4OJP74OKo0SRCbuO3muQlbsdF20rusz1VK55vmct0VB+/xNXkggK+ncsygxOPa4rZcEVKraSHSOXMyHi7mY83TOsmslpPR7eVyNl4s5nWddZo6FmeBEoRLBdJshjxbJd4YFCTMj1lePG4OBTjNw8PqcY5aMrwdqLe12LWbDR2LtcO8HnAbolWfaiy/Pr/40V/9dDRb7XEGW2ir1u8f+ENTm05LHvc6Q4AwsDTY3RsQCBXP1j7NRwBB9EIjGyqrvcbnL+u342qzrnWeiU0jhPsqbLd1ups3avNea3nYnj++V3/2sPHR0/Ynz/rf+vDg02enTx/snx0193uVdosftea3CPhMB3e0OJMoRPyOXPaZKw+zmLTSSKB/8JT/DLbTZnKF04YzzelPnb7kS+qXAl1qv/mbrDOqARHzIBBAI0vgbNSRstYoWYa7sFwEwcX0EMXyxRbULqVqlcckhBA0EA+U+eqBkS7U6ArFQo6HnQSMUTOUDDPgreQyVnwap2GLzyJa2KSppU6jv2ElvL2eZAO40xp4VEFb1kyDmg7Xex2mWOKu4WNASyrCCHPS7LAAc8mpR3X+H60WE34VzDEzHd+yKd/bNFsauvyIABp2wQ3MHkhNTfYkCJRiYQXdSJKyj4T4Grg2jLfDodZJdX6rUX/85GizHP/kb/+yVp2c3Tu6uh69fHU14ZsHK416Z7qoXN9MVutaq7VpVEesBwwVTUjxriIetlY5lfFo+9T4tNQAm+piXRlN9y4H65eXe/NFbbVYLRbjxt6iXZsdtBenB5tHp9UPH7U/edz96En/0+dHz590791rHx22uf3Q9ondz2pp7PKuNbdR6KWoq/CcjIiNRfynHjCo0B4Gh0z3cI3xgY54C5xeFptqWKjL/Hzv7FbOMtT+0W/8rupD3BEG5skg9OnlCsxByksUlYR9Agq4gES8KcECOpu5bqsh+CKJFpK6GR6XCWLEMsaY10MCerCIFfGkh6Zl1XeASn2VVUpwIM7hTEnH+niqNZoFxPXbEq3u6greslQjXaWqEln1kdoAQmZTaa4rBxOeaObj33K19gdei9xa2b72kUZ5VNASbTa4RbNazvkRX74ZUDSVr/i6mWWv3VVAU4mEJAaSgNZtW5gQW+KE+tIriftF5wFB0b8GtSiaaygL+mq9Gg4GOtxpoPR08q+t/r9//h+ePr1/fLz/+nJ4eTOSO3gztFptNbuL1d54OmnWJ53mAvt4C9ungFqdW0A2RF6NsSF/qWvmi73xeH071Aq2fDVYv7neXN1UB0Ntg3XeqHSa89Pj1cfPep88P/zow4OPn2qv1X9w2j0+aHW7Om7K77JLrlus+P0leS+mM9rNLS5aqRdtpju9khjUswy/1EwLYJHazoogzgCNChwo8I0z5nK2cyt+52syHcwn14vpzXR8NR7dnF9dXF4NplM+2ln7nd/+nhqqCnBq1AJ46OsvqKaHgX4pj2egGhDXUCJUWIFJzSZAOpCkIVCQcioI6+0UWe4s/jEIgRR8TgGt51xYHHMtb4Fb4ba4KpmjzpXvwLDNJiS/qt6goQ/f6xL1C8QXiPYR4l1XWsu9g8l0MRmPF/Op2t5q8Z4v6iQPXzYaWaqxf9Cj4FksZg6iJUFaWVQry26rSdOoWiyRbKHIWreuLLPhi2jI9kXii/NmiJSr/rcvVmB+mOnm5kqLpI56r1+++vKrL7/znY/3e90Xb65vbieqQrsdTbM6vfT6fbiqi2Z9VanM1VTWF/84oSrT9mW9rmpZGo6XV7eL1+ezNxfz88vK1W19MOa3MqfLznzVXq60rDXU8FZj9Q++++Tbnzy4f7Z/dMAb7Q0mNHltqY2Qgln+wYM40LO+ncNFLaFeR4n+6nzTp9tLAwV2jyjcvvZAxUi6E1TzI2s+ezhDiKgmBcNkOhnc3N7c3Lx5/fqnX/zk9avPN+vxZDK+vhoMJ0t+lqnmj6D91j/6nmRcIX8eYUyWGS8scO1xpfJg508Q41IyaqNJyXoxslCAWGcBqRxgGLqSBEhLHQqtcwegeEBGkVlEAVCTKdvqUuFWj9WnJiRqujiQopVpq+bdh2ky0FtIpHXOYbrb0zpzKD/OeftsPF/MWu1+s8GjzQ40NsHxByHVKKs4SODaCmfcxXymENYw3NssdfQmwKNdaEHKjQpavmRIvQCU6EJ3m1zgOC5DEA2MOu3Rb24G+zwSX1Fjnj170G41v355NZ4u2MzWGrKZTy5U+BqDbudwr9LRiJYb1E2bvcZ0tn5zfvPqYnx+ubi4XtwMqzfj1mTeW6wO15Xecq8+X1cn89V8vuJZhPlsOp/OZ0tFyCcfPuw0ebBSAbe3WniaYZqUhfK3R0V4j9tosYw4TkCT9e5oNU1SAnqM5vNQNsxmQy3AO5JxE0eO4FFennlaDEejq6vrN+eXL1++evPmDT82OhzJTMZDtbleNebLxnLR4rsL0y2BPe4B2CzVnxLrdPcF4hCijCIAyzKlDJhrcrAJTEyQSAHOhf6MZRwvWfBdYEVb3h0QOUvBZkbaZGsT0W0UFBQr89UNxtOUc2UqjyJKYMfr0ZnyfqW5rBxUK3V/6J9v3ml39/muJpX5xk0xh4UZHgL0sLZkmkgbjeZyrq4Zq1+b9RY3ezZ8bR81SoBpwaLU7KQE0SNGogDlvxiiMWkUImipeF+C1UY79ZPjk1a78eDhSbNRf/n6Zr5gbkqwt5otZit+MarVbB/WW/eW1f5yrz+ad89vq5e31dmqt6r0V9WD5V57taosVpu5Im3Km1J2BucQTXfsh7gBstrvt58+uhfP8XKHyAu4pgIbKguZrogU7/90jQ4KkDlEiCC6yzNIeI/Z1k3LncDxRPWulkTszfXgqy+//smPP7u+5vf537x+8+b1uYiKHD4Vps6zV6SXY2+trRlBW1BeaJYNTHqKmd+nNlYx11cC+s7/WBNZGpMhyqjgLgS/lLl+ViEzAi7fqchErAzc4HXN6s2yhSgurIhsAMRdeqrlrg4ghqS9SdaJjJa7JUJOHtGVfvNMFn6US3nUl4hZLSuN2bo/14ZkOVkvZ+vlot1q6YDMT1vOtO9ix4+PN3zoKN48k9sFfKCHz9vUFDCz+chH//beelbZzNUJVIPZbgCAdW+DqfGikz2ARLR0FhBSQCnLmxJKLZtm3ZCYTEaj0c13vvPJB08eaPy8eTNcrSt8WRe+wl0a2Pxs1GymSVpbosVybzbXArKn/dhypcVqbzLVYXkx5RsXiBBLbZh8/BdKYh2RS44Ouo/uHzPAeTgluVrmK0jCUMcJQJixIeZJcLEHHyCGMJ8IUWzwkQ2/hC9lrF7qi9FIh/drLSCf/fizH/3Zn332kx/LQq0b/vCuOGUAXew1hBr0TwcQwMIYIYS5jOAluteZMIyyEqiVBcWmkoat5KzQF1Say+YG6nriTyLu0ShISM4mUK6gCMHkXYb3AVzvZ7yjJPoNo4TbVSGLiVGlY5uL2piurPH0wjoikOcs1TfqP8XFYqntWZ3PrDJ1sry4l2s8wcqNSSY69gUEGS/mdOYR9urSpXldi323217OJ/PJ5d5q7slUVdvDW/vzdQvKm5GCcJcHdir6ZcENSn9yiBSOxmPt5+/du9fu9F+f36594MEDKHdYVvnFtuFocH19oYF4e3s7vL2dTCYc0Bh/jH4NYWumBmeS66GYjLXr9enx/uOHJ6rUqwhriary2TQ1QbKktNTdoH/0kTAL0SnsuJRSAKeOXoro0WQ21jLy9ddf/N2P/+azn/zdl5//7Ksvv9CCdnZ69PTpo1/51V+5//CBP8iNcknGgiF9RlLV9JuHq4sSCJdU3AMIe0KSVSWKA2hCnGcE6IwL52AV5dEWVfnDfUmJ0kTnYj2+JgZBxJKzkSZOVwmkrCEodyCN/MwQV3f/tpYtZGZQSdp4SIaQ5cX0xQ3Kbf0h5elZ+GKtv8VsMphOh9V6d1NtrZhM14vZ9XQ00PRaq3fkcLYFmukUYIonTkBUyPSu/uDjNAttF/q97u3gar0cTUfnc77rbCng0+N8HNLfZjCbirnOd8ZjNsZE2wwiqCmZojYVIzODsiUXFZAoDgPLwiMtGruD29vzi4tu72i62Ft6ZDJcmdHd4Uy2PO6tTJrl/b2HNoHSUCWbpTTMYWTHpCn7mDmkcqX40Gp2drLvYRSakZQeiTiOqJausNMR8xFRTpVy6ePNGerhU4+j0fXw9urq6s3N1fnV1fn/69//6f/yr/7Nv/tf/8Nf/tWPP/vJF9988+aLL15+/c2rWqP9+Mnjdrs10JFlNIk4RS/rrSzAPqyXLaYqAcGtvGcgECp7ar/7O//YXmP0UGpvYrqRlMUXAKrEE83LRHsKUGsjlbiIhbYA07Bxl7it6G0o0wN3DTvEIivE2kqUjPviv13ZhO0AnNIUr8SkhHbT925Eda1hrn4aXSxnl+vFYG92vZxezKbXi/myf/So1upVKvVur1+rN9gzqDesmZenc5aa9aJaXQ1vrtarebOu5IYdHUON70PxHTWmbtL5QoY0/KXPBPlOG+gzEcJK/dvlsAQpmpzwd0OUkvDHjFEZjiaXV8Nu/1iHLhWo2R4wdCgrCUKsUdy0ismW4eZxkQ0w0P+OFzAyDongUZQ9eXx20Gu7wyBLoSthJFu8gpNYRhxpgHSJwPeU8aNXo8vr6/Ori9eXl68uL17fXF+Ox4PpZPa3f/vZ//y//NsXLy/GM807K+2UJxMJ7J1fDn7y2Zdafx4/fjRfLMdTvteSlihiWFJS6orobexyU0kZ8jbSwHlGebPyYWgkDCpTCiPNtHL05Fcw6C/4Uv2JBoOqyXUEqNBcSXMBqnFrjiGpLbicEQhVY8RcogFUZxFz7+gvmIt2baEQyezBgr7yKxLUMLnRtZWqFoHLq2ttl+vVZWV5u5peruaDxfSmf/zkySe/1d0/7nT6+wdHB0cnrWZDjVNH8/4YTzFv6lKymU9GA0WdBkin3dosh5Ph1WqzVFUeOJyLudotwnU8EK4RjDUwhZ0A1mF5oMJ5BcBE1pcSvJXlJccGGli93j45faiDsILC8kzFjARmYlZO1anR4seO+FSwZ2iM0LAWwuBODpfnRY7+RcoRsNes1x8/OvGDOnW/Z6Yi7jD6DnOKE6vReVFr7kw7ruHw6ubq4vpSi8mb68tX2hxeXly+evVS28Tb68HNYPjNi1f/5k/+/Z/9xWfLpbzX6HebD+8ff/tbH3380Qenpwdy9Xgyef3motfrd3s9qZSPZRsVyUrappYS/Bpk+WYnZnkkJ/vVCyJob/b7eMqdBYcBBrGZk4G+O6xjRkBKfwA1gAZFiM5JnGeD6lIBwapLJucXGoMYkJapIIbtrgsW/5fZhYjfhiZKUR2clirYjccL/Xl7mXPGCjyDKhcwq7LhpkR/2iDoTDkcjqRC85OqV1drm9DtP2j2nmiI+3t3NpPJeMoWbjSbjpfL2WY55yPO8/FoeDWbjBv1Zrvb2VsOb69fzLXNY852heE5tYSmMDQDa7X42YmiH9wSAxkTnNnS3w9WkCAoGqShWjVp1Hd7B0fH97RXUzbYXHWVT4IQRRv9N/iaFO69qu1JhwNGxmJEOM7SLgsG9CltNmpPn97rdfj9Ih8cVACHNl/+Trr5dHw7Gt5cX19eX725unh1can04ubq8nZwOxjcnCt/cftnf/43f/23P+G3fZfL0WT+pz/6629eXu1VFY/V73z7oz/+/u9873f/43/4H337258++9Z3PvzOtz45OOhfnF/e3AxPTs7q/sYMmYZNCvBsKEgxX2E+dHVBdEq0pfY7v6N1hjAwyZKG4C6S3FMBZsYzhqAxsMxlOnkKUmFGig7feVnLDpjE6EkiELgGGn9wOM/MGHmgxJkYGQcQ33qZOzEL4CoB/cgFjtAZlOoeT4uoq7kfMxxPZzOd9tHE1qrXOXw8nY1Ht9ejsVaSG3X+ajlXGY+D6r9S1TlVmtrtrk5Ny/loNPh6Nn5Tq294TDH5h2qzNeowzqONBj+hnB0C3b2Y2N3l6pSQJU1Y0T7jvqaiAnKW5UCKpEqzfH//6PD4vvfSfJ0bkloQNFxUu9I9vtouTlnuJMzy7ByrDYPOQUC/hBdxJ670GOXHI+ram3VbDeiaSxbTEUGiGHlzecFe6+rijVYSHVGuby4v/f/m4vrq8krRcn41uB5Orm+GX331otFsHZ2cNJutz3729ctX141Gp1mvfv8PfuuHf/iPHj44kUcVgKvVQq7pdjofPn/a6fT+/M//qtmsn52eqLtUdzTB9slaeQM3JheTT2tLNIp2qPm/+9t/6JgKWfmI/QftTGdL+BxRVpgQ1yQ1aM6gMvtOkLs2QSrmWhZIgzJqD4po5sTRXLb0xCy/i1uIy8yReQJP2kwjH9ZmTkEwSFsovAMqKtuI7iAxnIz57qOMbrU07HusFVosuj2+G77RqDZ6h8fP2p2+36fb1GtZA4hGPz8rXG+wOVuuVnuL6fjmp4vp67PTw2ajodOtKvGdG146LUhEOc/im06no5HB6m7zlGa/waUeEmv0mkBNU0KpdTkQyLtNAEwAtPxKb5Rwn6tS3d8/OTo8NZ8SNkm66KzhW7NrPnkiR6p5+QkpxYqCRkZRh2r05gyabaJKEM0XgNh77ca94854eHV58fLNqy/PX7+4vjgfXCsarq+vri8UGOfX37x8+YL3GRUrmpum4zHPrcyXazlpva5o06aDvHxyfHQ0Ho1/8tlXql/Tyx9+7ze+93v/Oy2QvsPpKYc3Cfh2Mnlyf7/3k59+cXs7evzkER6m6XKkRjVGqoEgOBWT7b3kNDwBjj+0N/sDy6QCiJaILjGEpAVAdPVhNPhMzf2XsnRgzm5BepJEAnMC5ezb9B1g5LrqtxjeQdlWGIVA5H8ZKPh90aAqApKXRlCj0drvHezvH3Q7/oI4DaR6p9192Gj2ea9AExIdxrafjb+2MrpqkGky2iwaleFs+MV6/rrV2PzGr/+jp08+eP3qlYajqoiHrX2q8Qhdb1rtJl98xQ6BERAHbzuZFxU0mxoBESW0mZWVnC7QPOHjCqTcN4YYKBlSMRvESrW/f3xweCIpLXHiV7GOFEp1PGM1FUHGNPgaCWqK2ZoIoUhZh4pkNYocyeYhsFjEULhZzi5efT4cvNI6e30zuLq6OX9z+eXXL778+tXXL16/fH1xyS5sqHPjcqEQ5Vk2fm3esamNMcccPqrNj372e/1Xr95cXg+1r/uVbz39wz/4rWpNZyJCeKkNMW8W8e0VvhU5F/+rVxfXg+GzZx/oKBWtthsIFZUKwjPRoiCCAylMar/7O3+oDF4Vg/7NYrYQFpAGmiiai6zHOqM0pQHG3eFbYNlKxRZEMnBBxgWBWysoF3s8pUEPqQyWgyKGQKzF9KzYjFtIRJOZhgnFBEmURubqTABYSXEPUxTuZbRqT6+eVPf4k2SNzsGDTcXPX2FPOiR4IEmRtizaqp9v5i+f3qt8+tHpr377O9/9lV/7B//7f6iNzk9/+pn6V0ORhz7DLqcKtZZCQouUP/CjUc0HfXjxaDaxyHersQrV+O7jEPRLGbcLG/RnQ0i2Hsvu2tIA4VpnDo6O9vzlKqJwLl+tOi1+TKDuxa7W8BrKow0o1rJCzehSQ70uOUxDmxrvrhFj/CBP/fZm8LPP/mYyGmq0f/7lC8WJlpPRaD6br/mceFW7p6ZM1nwhDUIWOuVwo5l3ilfLlUJJClW6XCzUCa9eX4wns1az/pu//qvHZ/v+PXbOSXzZi158NzfDz9bWP/vZV5PZ4sPnz2WNAg/92TnG3SCb7qAQWnS/LvDVfu93/yB8J05UKENnwVECmo3tQljCrMC6otgYxNCLjuhxQxRIPOVhLyQFFk4EDEDCL1MA5wVKMTpR3wVFaVn85wDhYnhbbVEEcOPIvS5U4zXCxnO8aJoMdYLR4WQlLbV2vbVfqbbUp5LnKbLNcrPSueZqMfxqOvh6cv3Tye3L0eBqMZ+3tCQd7E8mkx/9+Y9evXotIzT+PRrW8qJGJ/pqtY42f72+IsO/gs+q1RBfQ9Ktlr+6UfRWy2HDo2sS59FsCWO3rXcAgXMpXLQFdVnCRJfZWmS6/UOGBV/hLX2rX/vuJzoPXLx5OR4PtFroEK/TgqQ0ggUxIjXMCBi1256zNiv03CEQKl2T6ejy9cvh4Gp4M74ZTvwukBqlMU+cqGk6Lqr7NC9olZBy1S6dDgPhbLIg8SxClbew5vPb4WQynR32u9/51kedVjtmTk0omIAVbp2q54v5V3/6o7/o7R8+fvzItmIgHDlmyiCzZA8DyTxK1DVirH3v94gZQqtgCr+xsTUhg4oEqTzARNsUbBjnVxQCCc8BE0RBRBUKBVlkKx5WBoRxhhijbA8SMxBKyFuTXFFSeBei3uAXTtYdTI2WipSZ0qCs1TLrSMCS0VgBbdfUpQpn0/lsNlmv5+vZ1Wp+M5sO1/Pb6vp6M389uvri9vzvpjcKlS8Xk4s6X81cmc3mo+Hoxatvfvqzn/3N3/zty5ev5LxW08cDf5G8QlIzqzr+6Pjs8OhYp6ZGs03M+CtO2+1Oo9VWqTI6I4keVBFkncJ0JRfhJA0fVLoFKuFlCqnMZ5cXXZDYRGXI7R8dd7vHam0Ua4SeHPc/+uBRv9+ZTkaz8Wgyup2ORovJbWU9q1V0zqlwDz3r9tUayW7WK63Bo9vB1fXVm4vXX5+//mZ0e8nmhmlH29Cm5hZ3GttCC1d4e59AZwe0XC7cSSxf3IgWttEKs1QnyX75fTi81f6r3+9++unzXrej4PBWWMu1G6Zho41uhU/Cfv3Nq7/8y7/79qef9jtdVMoD7HgJZizNICkR8YvHrZB4s8GFe1pn/jCwRKEK10ObeQkzYrpnElMMFEacWCDFjDRxp8Uc26hQviAKGKy7lAKCP2WAAqekXOQ8EDnlqc2ZOyCn3xFUWtgA7NSYigqAndbBZBcj4Kbx768XqK8Xs816Ut2MF+OXq8nL9ezlevz1Zvyyth60GrN2q9LrtrtdjXsdhfkY0yG/79LTlDmdTTudtlYSxYxCfiHgI/jt/f3jR48/ODk5a7e63HJot2Mx0dqiANFojvVGFB5a47cc2acxv1Z4woW3g5KdDP1y89xgma6xxNggcnCABwqf4630evx0IMsdzJqgK+1GpdXYOznZf/bs6dPHTx48uPf40cOnH9x//uzxbDobDMfac0kJt6I4e+Nw4q1auTx/9c3XP7t4/erm6o3CZjEZyzi4OP8xC/mhryQnO4REt+hfJ0HZozHLjYOIG1/8UBJMmlbUPmmYzhbqg+cfPD7Y70uUuZU+QxcBg6rGdLb6V/+Pf9tqdZ8+/QAbPQWrApXaXhTKYolsHRYdrH+rspMcM9auBIDN5hqCbsFwK3leLvGgiQCkvlSqBFb4oItHJANlBcBR6kexu4YQFSS6IOWpN6pIaSAlSqpAWTcPMCGDF4mARDHcyQqCR4Cf7EoZxiW/T2U0veycivdI1cHNxWo57zQ7vhVbaVRrrXq109E2qikmxifdye5fgv5cp7Yf2m1r6lS0aLDWNnv1w8PT5x9+8vyjTx4/ftbrHzSb7U6roy7nuxlZUtiV6aUIaRNCWm0UKqqPaFFWr9Qgbh0pbLjlFZCN9zgg60yaBRIXI8zfXNbvH/CNMHa7dk77vVZ1bzEa3eiYoF3U/n7v4KDf6dQ77ebFxc14kj57x9jz9KQXH5KYDCej6+ur15vVQi6kWvY0hJZNVN5fJWIp3uJyJLhSvqKcLlXEqml8NzI3RVZ8uJWH+XhSgl9LWc2mixknGH7s7/io//DBQzma3QZ9RGhq5dS6o5PSv/7Xf/L6zeV3f+3XpJ2bCLz3JV4+8qR6bDYGEUU4BqKbQwYTsQqv1X7/974vNDuRC9wloMBtyFkncaEqFCYuiFFsTvDkGv6DwSyBO8SDIZeWwZWahpQsk90RU5oEaEsAhTAFBSVIAanAWbUseIJWArPkML8D1JjdEj41f4olgaVQro7VmeL8zZtXL8/VEe02Sw8/Xs0v6LEJl4x2OPPFnC3Mns7QGv06phwdH99/8PDp2dnDx4+e3X/0/OmzT549//T03oNWu6NRyLdAt9pCFCR8hRJ7MwZQHGh8V6DhrIiak4VSLRuTet0fOuBrb7E+OpimcAajxV42ozl+OSMg1US+qFY2nV5f8ULpZqOQ7XdbGuGzyXgyHsZrORurDTeD6e1wrrjXzkkHbn6UWJPH69c//rsfv/j6Sx3QNB/w6wP+SgZ1e5pUlXg+x3ueMb1LoiiMUb2iKI4kIi41VlkHA4/zaKKZzRazyXw4Gk/ncx2yFXC3g0Gv2zs9PebQx9fOSKKu4Hj56lIrzOvXV7/2H/0DGSxZmq+O8a0LW0DbpRpcJHU2+3/ssT8ABpg4FDv//D/9l55/8xDcAROjEaS0D4pzHkPVWIipyVwaRi6Xyt3RmQZ9ygWESJwc7MWCQZdcJ5ldVQLl/AY8dOH0aeIJEYFbjeZQJcA2CyYcYCE2ksAbhJACwraoo6CGCA+SZaebwvTx5vXXP/qzf39x/kIbHA1exgKfW6cFPqnXNU2qN5vNXqd//PDR06OjMw1u+YrOUa9vfCOVuVZXBL3bZaDYz8zEqo42imX7zn2sgWrNnu9lY46m3uHw4vryfHBzyXkAEbjCPzGdh1JLAtEuMbhRMql2cv/Z8cmTaq2pOUqL4+FB6/So1VUs16ttPrCprVNjMtv89Y+/vh5NFov1YjrsNivHh32d616+evnixevLyxs14uj4qNdpyU5Va5MZNhr2jFR1HFMPjeC2sh+kidGk6YDIR4SGahXlG6+WS1mnzetivhyNRuPJZKbQ8V0B2a9wPOBOwIfPnz/uHnTU3zdXw6+/5l70/v7+J5984t9ZUqsZ8oSqDjkBTT4vY0/b33SnY1imxsxoIocv4f/8//Bf2l+5M+5COJQS2pJjJg++gh+1hTTaGGjkE9UZm1qISIGVK0E5kGrbhcSWdACFYK4ECiMMPVjo7heBwqJGAmBXv/sLiMo9kiSp8ItSwKjgbsxEjREzJlKTdiA8CfPiG42Y29vBcjlvVCv7+wenZ/e6nb4EFDPaxXU6h+12X2d3gpZvatbo50k/fmsglGOq91RsrzkcStLWgKsnVb3XK1fNGZ22CzQhW4PatZrMRjdXFzpODP0jwaE5OwOgATQDoMAMpoPQtGr7/qMPzu490hLBRxuWk0671u0q4hvtZk17oevh7PpmOuYHD5c833W2/+Re/+iwq/ldg3g4nPzN33z+J//uR6Px7PTstKsJHncxjLSf5PEI2kFLjfDkqu1hLpABcSYRt4aucIWQDVZLq4ouRc1iztdeaZs293ObWuTkM27ibZYtrccdvtZUxzqtPE+fPPrg6RMt1v5gj2OGx7HZlUl/RH/cfMQ2fyuDeLxyyzQmkfliMR7pb3xxcaGY+a/sJt6DUx1K3wk23uGffRpEJrcMygaDHC4k2ILiNMllnrKeSFIAvBPUCgnIioRLYJdb2sqaQyd4Zi6cVYC4RDEz4N0/ZKcoEQQuBREcYgtilAoCVykR6o8iqlae459PNG7UMdpWqWcgS1arhzj5QS4HdM2z64o7acyjPMalJsZMH2tv2oVGRev4bXHoXsjDHtmGITBEg0k2G+32J+Pbq8vzy/OXs9nIpybKE0dEhSFkIzGBqzD1YqPVfvDg2cHhA85G8k9lM5/NNpv5niyBsqedWKdd/dXvfPDBw6M2X2mgkwI/Hy4dtWpTB8C/+KvP/m//079Rsx/cf6LhGIt/HAy1nEphGK2oU+MdFNigq5opJmXURg1e4Qxi9mk1bjfzOUwu6j3urEvK8SdtHCU9/2n9UBh0u10Z1utrU9b0Mo7h3hN6TQvVXkZUlUKRSWqvIllVfDscXl5cXF1fj28nw+FQa5qCJ2JG+jFULbXBAhmslH6OPhPQU6bmOME+/jLkcv2HNs8eMViwKbyhMUdEhRxrATTVt429gNAVYDOKLgdCl6DM9k7weIanEMlXYbSOXpSWrCemD13t9q3yGF9iQ1q6EribcYUdxcKD0rrODI5H0f0hW48CGg0NnmiTpPwGhDKaSimSczTLYpZvIrknCntVsV+yins7vjrrDZVETICiVPOuXsPhjZaa6+vz+PJOW5tAPOCR0Fp8UKZJsdg1Yz9+/Elv/0CWTmYTHcqajdpgcDUcDKajcb2+/Gf/9A8//vDhmu/UlQUsmK6G3Z0sU9v/x//p//lnf/Hjh/cfdzvdqF0sGqdgzEXu/FhaZaLcgSLe6zKw0KhdWOIlx0cXN98fz2Qu8MwiHs1QtTonH7kmHqdQeEgDsdNuaIUURVRinZ+h5fsApsDs2s/saBlhH+sOUhQp9UMEvPtErOa+iOcAlDVwhQhqIokLI4tsQaKrEhagEnMlgBNKTjMxeiVRwoUlhgzbRSPDTnZbavUJfzeojjKD8OJF9XYE+vRvtckmUzguRzYVu95I1RD1h1vjQtscQ8FRlGaB2PHZCMpFMZv6QLgxbULi/Cv38gfwPCeFvJDE+S6gBgtigxabQADbk7JKYwIVu6rWyNJo0FwucbMo5YAcrcpNIC2B6Hzxn/Zg4+FQWyEd7C/fvHj6+MHjRw/+7q/+8vXLb1bzye9/79e/+91PZ9OJxrSnFa4a87iAMF7X6pXhePazL160mp1Ws4mXYiDZ89FEdwAPFgh3X6gEXWGYO4SFSdpYJ3QSkurlSm7DF4BcqMBQOOzxziiRIQfyTY+KH3Z12tfhns18vrgd3F5cXmn7/PnnX/30p59//rMvvvpKJ57Xw9sRPyMZS9eaZ220YmKSVOMpIOZBYgYjZWL4zxbLRnByNCznaAu953OBcmYz4hZmCtfo6aCTuvVK+AtaBI+XIgGiSISAwGoM4bOsawu5+C79FwHNN2JzNLRDjRUGHZXS6/Ooa0+VqHPMCyirNFqksQmTJ+ngoUVmcGAwPjwOGOshaMWJBwkrBzwMTASoFVEoujob4gm3KGAfJjzAOvm1GXW7ZBQ2mpJFyeHJONO/RlUoDA3uqNATDec+xHKxvNXCMhxMx6Ojo+NGq8mn6qfTZ08f/sE//m1WI63VLBSEiVG0oMI9e3E5/PFPv+x1eJQB/bYztw5QvUrlJhvGEkEg0Wxmd3k4GFi/HDOEzZL9lYpUnZvC5rbNbx0qWIgXKVKZtsjTyfTmZnD+5vVXX33x+Rdffv21DpuvX716M7gZzmcEiSJcNUqc8eiK8LWrdwtschjpZtV+/3vfp8ikgAI1Nckrp38rUAPchQYZyyVXJlChimMwkRWBGcJFSY2vGYTZjUg5l6jBmbIF3VDQ4fp7AyK2w2FdqNrWBYc1JwNkP9xyYQlgIy1wXkEMEKqWec4hVCJ1MfM/3lGAMX4Ri2Eh0IjImgG8nbOBFEUFHog9DKILGxg7PJusS8S/2OLs5EUoN4oBo5OVtjr+lc/Q6o4WTqq6fY9SfVmLZ73Oz98s54t/8GuffvThI+0CPZp4URkzCOJWhPrPv3j1sy9eHR0cq1Z7xYZ6OIXRYUYYbDw5XA1RDrdpolYcepuNndrauQovChaDiZiaTee3g+Hl1dXl5cU3L1988/WLN29eX1xcDrS+3A74orZq1ds56Y/5Eud7L6lLtMPgcyNOlJ1mkWD0V+17v/dHmB+O4R8UswOjUQDNSMcYVUSxGTjLoh/eIBlzu3GNdSKTGVxiI4KY6UZkWLBroJmtyJcgKrdq/wl/DyBuhoDQ5ppSA126fbnLzZIh8JS67A6IKk1yOBl53Fs1WHOcWBwXAdENbInFo2KXwk0C0ZggvAQWWpyCuCCLJaJBfcncXKTQGEgMPh4Y4Lc069qvaOrVcoNK64mQZEj4freqk3EiyVabwAJlm6SLUu2Nlsu5gkSLjDYyv/IrHz96eFLEeZ4gjDNRYsJsvv5//4e/nkwWJydHLBB64SNah4TDrGiNiK6f8jRG3VwNVJHCiUis/b1Ze5tmu8kX/0wm08l4oDPW1bX2Xa/fvLm+uRlPxtPZdMm7n+mAKjmcoPj3YhVNVbjEYJRqG2CTeBybYk8m3L+TGaJjkmi//70/wkJzqwhGzKebXJPDxqXSYj8i7FIY0KyeyX1MCxlGvno6iSIgqAB6ZYxx0w3wEsa6MBWjZxdCWhfkfwlAREa6OoG9gElFegfQDp1qguA0A25JFCHJxagMOta5UFk/sBjeoFfsQYNdZ68lXhUkqwTiVA+ZDeNdTrWUx4uyjNgbApWGd/SPV3VJVPhE1e6rwfPXvI9OzHgcuZEwKrUFvBghjHWaZj0qMyJqmjHRsZjPFjymv3z29NGTJw/S8cVHDnegdPk223pdrTV++vmL/8+f/tXhwaGsiOiyYhoYlgpC3P0jm6goFcBIS82rP7ZqvP2/5IuWas16tV69ub2dTfmR3eFouOChCqqWKqeOWiY1LSy5dRG0+ZapahZd5lA31fp32HShj1i55EVt9UxIZmqd+X7izYbqCoqQWLJjBeQAazMltTzclIiYZf2wus/oXbd4C5CSI+KVeIQGXX3vKCd4IJEEYJ18kdQDUXXIJiURLJHNMSa6UvcLzYoUntyWwAVMQm9DGv2wKc2YBQTRDldrGqUWEWfMNeQlJdTaMSw6wWVAakIGNNhscNdWGOCL6wE8/RmieVScLkEG8mxJ1OhfbZSQVYfTnOB4QAgaDCjH5UJTEwk6aVmtWs3G8+dPtOFi1+SbfoJUulxrRJ9f3v7f//W/W6w2x0dHEpT91IEWJdxfoW4D2sMW2wQohUDwu2oM1DFGSvr9fr3Z1DKitWU6mahGnVuW3CckHlLc2mINoDoPEHA3zwQOXVTlmVFgY4CogppcO+aJEV6yQvQnW/THszPBZEArOQehFIWIGIQzh3gSohL9Q0NHeBxaapteLKlhozldVfwFBMmiIU5wYL51GzcKuNyZkoIMVGGg2BcSMNeQ/iKDJTamgCjKIHvj9W4Qb7Qo6jAUzGi2bmcSREESCHKBCGgVgrmhUeg2WR26YzXLkLots0iQl9yTeTRufUW6IIJoCktna4vrDM0N7mSK/Ws3W5tGWJyjhYsBI9xM6YTid7qYrNebm5ubbrd1/96p5xOI3CbmDVZNzI1Xry//53/1J5fXk7Oze6pagmIKCLVhmjVTNbU7Ptz7lAnELOWi1Gt1KVc9p/fOVPVwONTpfs57mgSL9HCO9xCUdI17zqhzXaLUZZtvMdNl3FBzm3nZn/IOFGyiGaa5hNjySGbSYX8oA2r/+Hs/oATAMRDlbiPSKAqeVAOigugopdhhX8vFfPFhULQxAKN61aErsWMS0mqPVx8Vho1A0NFpIZMCzIbLDEWUy+gwWESsTrJJiiL/5Wx0jbdJJoYAOEqQMkFIeuGg4MmAEnRkojKxCZZNUeZKbBg8Jpg522+dQiJVreluGlYFiN1WSzC0SsRS1JsS093S+Gdq4Rp2iYnhYTd6kBW6Q6suWy9xG02DKBEB/xKwQCpUbTA6dlRJ3NOF4sOyzGbNUoWzxfLFqzeiHu7zxVRe8fjg8fVg9KO/+Nt/+yf/fjhaPjh7yAdjvMypBRqRMiwGt1upAYpPgkIdGKCWOihjQeR9GKWb2XS6Wi+G4/HF5eV4MtL+UOEiu8QlGSGaeblZsFrT4nC3vMm9De4W7G1W/tLBulQxe7g0jFClamAihAEy1wp1gUdkeRT/bCr/2T//r5GjCqcKTczDmwIGfRRGsSFw6jBCZ6MUEV1gTbqo3KZ40OiaS9VdCKsoGy3wJIjjgjm+U5Ggz2D3bSFqMcqbpM66XlsoqlFf4HEulAcgILYSxeCsXkm50mhNAfIP3WgoNnFct3rCJYjTne5/VLkTKVb458nMZgugu6tBYQ5xjf7UUFjlAKUaxy41K4gVoR0JmC3PODKo1AzilsP5qsnb4c3g5sY/rDmz9ySsyUJmKpL8qIE3FNn5qpdTgmDBvM6Y9IcfV0qm09HeenZ6cnB677TX62nWHwyHF5eD8WTW7x8d7h/SqXz4lJGqBSF00myBG8DYFI9jhkMQ85FM4Zczwvrwpnhk8Gw+21RqqldHmvWSxwg0knn3dukx4Lko2s+voUiOIbZu1vYOD/bPTo/3+/tfff3yzZvzWq1Jf0T/hWscEtIR1auAmPH+2cCcHbyV/9P/8b+hshjVAM0IXcrEszdQDYEoFbfSAlzo6q0jhYQR4tQd4FIx8ScgYGifJzZbGV4LQHhbaUTLTswUpYLohjvi4hHdEcuQdR3JhgIg6LUNMEByEbrGd0Qim4mkvKFfYnNx9HBW6yJPkwxNyiGaxxANSZozdaswM4ursCpaWvC4sgw4ktEjlL6XMCYAooiuwFIAaJIe3g5uri6Go8FiOddsWmP21VFelrLPoQrsT/0ocbWAG25VRYuu7HOkmI3YajmZ8Bk0oapC60y73Wl3Ot1Wt1Xnc6Ps19Zr9k01vqtawrJXf2G9DPUUhN1Ukh9fkiUaNjTDtWv48jXk/tQyVq74wQ1uGfteFuxSiAoZwHldWe2k9vud49PDs7Pjg3631+30u91moz4aTf7tv/sPX39zUa83w3HZQ4Qfw9KRgwr7D/Ok2HGBL9RL//l/9n8J21JLdofjtnvsR1gsK92O5yQlnqglSCpGxH+O1HeBK5GsQGwYa+9sqcFRapJAxEBUGK6OagRIZKBlbm0Q0Rq8u1AQMsJFeKFK3QBtmw2G4Cblix1AgxKG5KylQlL9i6qkn9CIhijnupJ+z+oiWzzpEtBAsQk08EzJjkpNt1BSJbfw5gNI2IE+hi3yuSKtEOPx+HZweX11MRrdSsZ7Ko1XlESnwx1uVLjw4WN/Op8vdOE7yMK3InJVIHE258sxtJfRhk7x4RVrU63zxfAqlJ+0Vi20QPB9vAxDvWyidHu000Zq00BzW7AkQPYoPF6+ernf68jI65uhymIz6eeDVgobGlbdazea3U778Pjg3r3T4wMtKnzITyebeoXPict5Cl2Z+Pr89k/+1z/9+qtXaiU7T49AmunBLz5pI2KVF4gcHSC34+9N5f/8n/+39rCInvKZsxEM9+K3iCgiWD7BiZowoJhIQrO30YWoTwWhFh0ZUAuIP2l3wsVSQgqSEYMN9cWujSYUf5EnhjPYHotkJcEWeAbbEM+b3SnZAfo2m73DGjixW4I7mooyz4geJVnQ0yxooVzAZBalZEwKPPM4ZsBLVilV6+JuL6RAXCRgQcBDxkWn1Hu85WI+mQy11gxuLmbTseqVz/XPIHAvi19ViC7j1fMaBRuNUTdYPKzhYYAO+/kpetmlnofqW7qL5RLTDNKzXGpDt4zfhWdNw5BsKZRiXaFS0lTI6V+RcX7+prJeHB72b0fT4WhMzLDArBv1mvaER0f7R8dKegfK7LebTeJWVmujRLRwj7oyny1ubm+vb0Y3N+M3FzdffvlyMV8SNJoI4k0b2UTVWKbAxx0YBlXDWwAuz/+L/+L/irNiiOsfbyWjU7QEpHOh+iy1RbwRG1EuZrubIlVuZo/INFjhw/P2tIyD1epR4nIETJKUSzEDBveHnS9l/FGPjQzm+Ius1AsRZygTrSiOLNQt+Bn7hCewHjFHEIbWBJEpkzSGBGn0vAuCVQYZ38aMpmFkslyoVLMDdA3/iK5UXttWaZAShjeMYlEOzSaT0nPZe0q3VzockP95l2YeHw+7HN7e+AlOXM2CIcz85sUWCXokadFgAOgc4BK2dGKN8eQxpylfyrXksPLEmUfDXSJiizGpY4g0Wz9Ns3K6BogGG9P4ET91VPguT/FoYbw4f6OFrdff10zQbLXOzk4fPrx/cnzUbTX9nIOmzr1msylEk0u9wafl1svN7Wh0cXV9fs7PMV3fDCbjyXSujV9DRmk+oTKahJNlAC5iAuJxTwZrWK5BovO2f+QDa//lf/Hf2Up3UcKSg+UIBmcuKhhU5KxeMbBc5D/pVaWCrbYMJsZy5IoZaHd57kjlitwSDw2BXUnVQhKbS8rawt1CLIGSgAInjODPp8AdCEoSNx7MKVtWmO9Kvhd2RPx5AlBV71aURGGIMIK+2eMhE/eQSSQwlao22euGX4aiAAj/CEll6lbtbDKTRrMK5vPpcHClyXc4vIGyV1l5YYpZQMOHWVjxoCDw2rbicR9p9PeG0hQHAMqlnWihER4/fpMGcOX0mkBSUs+TK4400xkJpUlH9qLPjUrG00qv1aPRuFFvfPLRs2dPnxydHHba7Uptbzmfrab80CJvqHjRUENGipObwfXV7dXV8PLyZnA7mc3nobzGF1ppNfTY9gY+Gk7ck0DBLN7b8V0zH8vtFVYClPzLf/HfIWxAZXSMrviBbEEsRrkaD1F/vkQYWJ2uaiBFDHLf00BbBsyKLZz/AoLyNrifrBNAjf5VNZbIlaEjvFuqorA2ssFvWVUUQ7AoFCT9okguCnaK3Wf0qxsbRFEM4Jn2DgjrtvZoVvOOP0pFimswJDZTBMrhSFsV0sHgYec8hKRKV1FM3AET1C8gFLM+K8WxlPKvgcCDJwqYwfXFbDJer+eaUmMasQmuhoqIQHoEnJsLmrOkS2uJDinpRAAvn8RENRVx00BV83FTakec3uBNT9E1tv1WqOdw9k+0hgHq5sRkrZKFFq5Ou9Xptnu9zv7R0fHx2UG332o0Nuv5YjmdTafMAxrWq/V0Or0ajK5vbi/OL6+vB8OJjk+0BMUaitRBwCuVXt7qwTk1GcRKKMdqhLCX49gmIs3hn5EmwIkoAir/5b/47xNqDl9zF9lr0ZMSK2JGQNOUcaDgIhNQnWMgnOTykojzBeRcmZZAyrHUVQdEhv7OjQjDIMZIcr6wMMC95Oa6TfaFxKNwC1auF7LGE0hEKRocqEGMbOC/JAS/Qk9GWgtt4JqrKJQHBC3wMiQ9nrCTIH/ZtmxWOCRpEAlnen9oglzCBXbu52oET6fj4e3V7c3ldDxSYKsYRfq3oLpJHad48UcJVCDlDG5NzxKWhlpdY4MBrqk5xyR7OGE8NqzQjCe+xOph4aUG+xU23B+QWjdH1djmwHV0W/Z6zbOTw1673Wo3Op0OD8twmN7oHCLBBT/LyFfeXA3H11c3twOtQ1Ms4nGYOh/JdmBLgrVRBi8xgxMEtmyWsdSrwFbJOKHhorjYnR43gKg0gNL/6l/+DyYADLsiXgxCxRVNMiG6x7i3gEwT/v4OlOFlFbtG8sBWW0mLvZMgS2TBEkSEhC7sN6gl8jntMUWINNATXv3QtgvuKRETXfyWLfT9kpAEVIuz74Ow6W5DAogZjBGPDfJ2J6aY0mJLuRvBf9SqRkmQwi1RNETEqaykPT7S6AwpM8OvvBIP5ci5FP9BkUXzxXw8HsYmbT4bxxxs87BWtnnLU+dNmk18NphijX03d1WvE04+BskGpWRlkcYEP7+nzmLJYSwTewqh5VqnGmlgnud5atYrmaeji2SDTW3rdZuPH50d7nf5wjYawvdpKE50RlksZlfXt199/Xo4ms+XezNarQXJSwm7CRSjH2WKB281GcmqSaFPsaxkuTSFoLL3YjBLh22zq3GAWqsghAZFq+L3/+ifRCYgOiJwgLIkH0CmWHCU6CU3kSdTVhWwQ8HXzFopa3AN/CUdJaBbATQbMWRm/afeZyQyiZp414Bkn3cXGS9r/vsBHnw/YEIkQKqrAAV3stgFHugMD9u8w+lGbCm0yhDZJGG6061Vu+apdKskN/kOSDrxaHgsObfrbODA1j8SVKJ/j0ICj4hiIDKOJWkmJfkGt7+jWYNVC5II0hK6qCCNLawK9ZAY6X6LFgUUwcMP1FQP9rt72iuuluPp7GYwOr+4fnN+fXFxPZ/P9/s96b64uLq4Gq7WOu+39M/XVvHFhK5Vyn1LQHWqUZpKRIFIoBADYa2GMt3gaddxCoRDGOZuibKIuAlhYe0H3/8nyMMW3MYymCn4qfLOcIeODDzBSR0ZVCz+wFP1Yr2jISD0WEEQzGz2uGZV2AAPjQhmt8d8JTMCsDgYASGBM3ThR5uQHZH3Q2KSwiwLYtoWUnXqNU1mujAZiyI2+DUDClMzPAVJWl5xDm1xVAg6/MadybUIEbteUVqISLNHMFDyM60zOM81tG2N9KrJzCrFmqUZ33xdHyOMNQR3Mcs4q5GvhYTNNpgfwvRgi3qlS/O0UmpmICLMllF8qi3iQfsSao7zru0gTi0PiEEZDrG46KjXe/z4VEee168vX58PBrfz0WQ61ZZsU9GeTDHz9MnD07OT2WJxPRjhCZq1tAbcoX+ZLbDbPTmpBtxH5VrdVKGK7HsL5ReQHSduDl1Wzc3AUKy96Pf/6I+DIwMelCJ5PxESoF0QWJDKUBSVStPwEkaKo9AcZQWYRRAaUqnxVBSUAJlMmlsniPKCn4xBnII74ncgO+eXAXe3/ZeqxIZ3K8do8SQ2oQxkYyYAEHUJCwVGRH2HfwowYxlPmUAidaOj1Uo8QEBdmhsrhoQZTQ0SjyzSRLzm52Dm85nPKkCOGfjq7FGqHo1L8dIuty6CX1DjsXnUiV07Hcu6JhIszGaAMxSxQKHOY+wARA3WvbOT/aPjnhiGw8lksmD08tQov8UgTKRao3ZydnJ0dCj84upa+hQ4DhZuHWm4Rz1MBvrzYKYuppWaK7ZZjgdBWBMm0AfY4SI3AQS7edHGcsy4TYBlLeeMBGRH0HV1UYAYzJopb+G2xCiXrAQbhLhP2UyWRHzhr6gUgukhFWkJgTNECoDqGk1/JyCsGSdw0AzIZUgkILJpK2wcyh3IRVtwNlGEmktANjlhK1WwkcuvhGtMhgRC+hepBDBlpMBL/gPIeIioIJGE0HSyVsm491ojmC8W0wgVD5q0jomBNy5sjLRp/DhQuB/tVP9CldRZaMUCq5grUiBVDMe0OkGWduv0GPdhROUi1muVxw+Pm+2K7+mNZ3zfIAwKG99cqOkAfTueVuuVk6P946P+Yj67ubnmM8587aCNkBnSQmfZVzQPA1gpvLxGa+wMwoCoSjNXxAyOg40mQFLoQURZJcUMtkcCuBgpXWmLELJKrCtSA/TEnBmcSWDnml1VUgwRHpNtpzMhYXGu0QRT3as7kPgh4wiTrDOSIJQgCCGiPyj2IUReuFJJ2AI1KxFASqCcLSmVvg1RGJYkMN3ASpIwAGY1MyhlPgnZvB0Iik01xNSIWFL1LnA0uI0G5bZ6w4a0d+IV5nEUZm1gsdHRWtES7FQU7eGrbvmCT+7aqsBxwpvuDFP1G0OfARu1IuBjhSvxmTPAasVvLkCuUDSxqd1ser3Og/sHe5vFaDi+vhlz603CbrK46PVqTaaNRkMZcu/k6P7Z4VJhc33rm3ysMKj3PQy3LSEe8NhEFKSbBDaRm3RbSwqQEke4RVhgGZnyTYoZZCOxjpCxNvCUBgGeYBaEbTHc/IpCgzIeiKk0/mhTGp4kRWoxo3alEPcj+hOopMgVdDMl/D1gneIJq9TxKRpddzFkBdr1UhBmlCFYgs84UCoC0OZrNK6AVMTenmID7XJRYhCUOLmatgMhEmAHWjiEuDiXIUSidebUVQMmHEXtBkYniamGVAVkLTbanC38ZV/UyAhjWBs8xsJ1fLMUgcIDXUHn3hc+pkpp5x0bV6J/DV0qlUUesPjE+z7mfnZxfA/zXEvBybH2XO3VcjEcTQejxcLLkv3K0UiquL/l74MeEjaN0+OD0xNt0qZX1wPPuDUeVfD9bJshZhlHWLt7sFuJrMZELHN3pE7JfhJwACXHS6UMHLK173//j2ENRak/AOcjSS4AD/ouhPuiYmtirpKhsjIYBC5CNhBVHDn9M+zVW8ZTaYZkliEoKWMR502hvUXRDmR6KN5qC4jCKLIyEJfQqALfIk7LdSFQYgvYZQHwoNmi3OlWv/gDD0LIhoqCJzNsQVkNtoyWINftklRWNigGrhIhMOcaRFRO7faCIZ9aFRv/9K1IYYVo2rzB7vEmkkcMN5GlSrgKROdftfhAo6WLm9He46lWFUm9SNLZarWkdT6fixM6bzLyoxfdblNROxhOb0dTVcIGXtWHzo3vrPDYwWYx4xszWs3m6enx0fHReDy+uroSo0MXewgSIp5Df5iqi1DCOK07pGgVhYZkp9kBAqVuEk2JpjlmUJOYUVoCEdFd0h50AQIZgkLgiiyDmFmiRiAxlTREaaLk8og9zzrqCejKFhBmZEBeSkLWBJPvgtjuBl7CEqQiKSmb9F4QT9jsagN1AVDI3q3krtqdXODZsF3Gt/KRjbQw2NnEphEi1DRPWFm63HDhzjpJQzx04nbHDFst7cIgMewX6lKtIZbGUbwryc/uKgAszPtOHsu8N2Kqj848xSy+pdKF38wxF0NDUqwd6vEmP3vQJXy1JHGTiuonU97DbzTqOstMpysexlSxJRkcMbar/KynP/5ZGw3n3XbjvrZoR4c6/1xfDwh6woy9A9NfmhEk6sQgdUoJKgBGRouyySFpTCGNH5zh8FOr/eD7/zSJ4DKlcNwBGAwpb4oYlYRGWxZKnHNxQERCIlIu69UBGIpYGZIzQO+EbobUWrRn2XJUpAqyaGEDqsVXkBN/KhU4G4KJEp4tVCkropA7qdn0ynw7EBXeLSo0h/KcbJ0vBCiQ4HDq/sVPAVGmJBA3Ej0Gssw/aE68ojDqvEkSJagBGU8U9ZqAIzVrDk52hLCwxEsZZJIUZkn1km9M1iKkIFGwqHJFiiZnvqU2d5NeWC9NPinX1OWtZrvX60njkvfpqVtL23y20MIzmxJ2igqR9VJLxC95JP09ip1Oi4947VW0wrSajdN7J8fHh9PJ5OL6GrY6P8XGLi18AHAfgoiiHl+4glAmCK7YA2YZVet7AMb9/gx7MznSVqXxLbAa/1lxomaAZGKBCFRhgQMo3JaGBcoF25aehgsVkUlbMhnvKwWQjeUW5XroS2mzPtOtP7AdMC05RG3c6i2gpKFMT8qCuFuU4G6ryyDp9xTdISt71wCTTAAC9VQrpfFKpZBimx8BsSUCwqUwIIoEokc26AGRdTmzr29TpeM+9fH0hd/rt10691M/D3HGkGNw8n00/r5jxQrrDUHmN0A1aMOS+Kca3s9RJEnP8w+f9fp9L0R84lrF/A5GvT1brBcrDXENV2LGZ6W6pIi1ihaoRrvd1lqiTLPR0C5zPJk0GrWT4/2To/3xaHh1fcM3PFf5VRyWJ+q1GqLVBzKHgaxjyPg5APuV7sQFAEQY3T7PCCqspphReTlgAkQH3NIAzRxUbIr97mrJ8MeMZLrqUO2qiqK0FjEPheeCbkHl3ANJm1UlAIfTXB4qblIqyZSQZ+3NBWGA7U76TdO/KCb637izAOylIhMSoleqJ0/Y+lcV4FEQokZ8pdRZ/jNOkZJgiZxe1mMSUCBbiFIrsUzJZisGRIhK+AeK0HLOEBV5lOQus3MKorPkAwlc/m/wTa4NRq2OMQxoPmUpT9CnTLVrT9a8NOurluVqodoYAGzq/Piz9WEQawta/a4mC5hoquLD588ePnqwWMz5gOIe3yyjQFLcqA7tN/gyDLFiD/foFDbeOda0c2s0Xchtu4biSSvTaDTq1OvHR/vHx/3JeHp5cS1PYBk/Ms1vlkiJLGD9xSqNKFkVGdsZjtHVQ1Zk4oSQ17K50KlJsa1ltPaDH/g8k/y4A28TVYVZEx3cPMXFZIEcwx92FNOw/OGgQjxMT13NkUkv0wCYMziboqUoIm8KqcWE6r9gMJJwQ3AHMehlPPGTWGEuEgWiGh0aXELiKwVbPKcF3GVOKQNRae4sBk2wOL0LYlDt/CtjcctGoQBzBWJQBsw8RbZIAwlwDr1BU5opwbzVrv5imteYq/hhSj77wvMB4fKoJU2EKNHoRJWigkFcIQBqNa0HXZ1Z6vUWXx3Db03zG9R8EsyfBWg0G8+ePe33uvv9/ny+rHD/rTadzRwL+ifKeBsfO1hnpCOWiKjZk2pVqxoHp83eaDQd3g50tjk+Prh/73QymV3dXC95tFT7N6Z7Cct8O17/9j81qDG23NYLolhzQqfbkqpHD+99/Pzpx88/ePLowXh4W/vBH/2xOOxJuO0yMgUwml2chrWnFSJXhheVuBqlkUcsQ5ENJIUNoNTmKmsCTBnIG4zzCsEyaNZIoROJRyGYxQMJEFthHrWVoOBMiDUKL0CCNJRSjw1XpNSFEC0HmooL2GEDAnESOjCpKH0nFOU0IFcQJGUZPCnkWJMLVUG3bKIw8BJCon82X6kHgRJvqkX6RdIav+T7/6ZzPou/FMiKeq0pBZgjEW/alCwXMzHwA4aNNj/+2erp1en0/RugQLvF2UP7KFUdFWhDpXA8PT3tdrvaVh0e9qeTsSO3zoMIVED4Ka/44gGDaCO/pbBUXy9XK1kmLVrR/PXkS+0BZ8vleDxptzrHJwenZ8eb5XpwM5zykeqVgsXSqkGaFf18Ml02YMyan+5RcxXMzXrr6KD35PG9D58/+vjjDz54cn9/v62mDwY3569e1vbWtR/+4J8yZu1Huw1PFK4swMPbocJC6Qgh1ikRxGC9I1Zko3cDL/Pc4ccIOhGiO30bJDTRkPIZ7lCUDZ3mLYJE4vzl7G6lGVKp9QnPzFudqWy3NBPfpRNamTNV4SksZctG/nyQN9BlUDbSwkVBM5IYCgiKaHGRGtEkqGk8KIakIeNe+XVwxs7NYjnXCXs0upnNJsvlVAwS9gSlTldTwtW6cCCpVptdvq9iX6O209nvtLvNRlNjhqcHFKR8UnCjbdhqxUc4ZYbG+XA0PDw86HY7Cqd+vz+bL8SuqFguF3iXjmMoK+rnC9+K401XWccNBmlj/fN96lAoN82ms9vb226nc3p89OD+8cF+czQaTqeT1bLCShmrjFJ3nvQqGHudtiL29ORIab/fPjk50Kte2RtcXV+8ef3ymxdXV1fTyUSe0Z6Q9zTxkwGP7TjPxCjJXUI98loOGKdbQWdSFpkkTCcVeAafVTJzKrJaX5kO1DZk4KJzrBCIgQpi2LJlSkBkdwNGsOXx8KW/VerqPOkoY+ZyaiRyW3FBVG3itsiN3aEIxBmQ8gYYYKHWoLwTynoK2FVOKorGAtRURG3JFNNkmLkoFV6YUxhFmU8pKoguiAPlYjGbTEaT8UjLjtjMoCHK+y0atiFIzOxVWWIULe0epw1+OFbMSw3sxXKmpWOpcOEH/f1BsTRf8ObMcKiwOWo1W/zEUr83nowUNmKYTqfqFlniAw6/7j+dKd5WnJUY9QK1VyHM1w/Etk0BIOpwNB4OJ21F7X773kn/9KinsS7zNF3oDCS2drPd2+e7pM60HJ0eHB3sH+wrvBVBm+ViOhwObm5urq+uJ7cjLbN+IIfdohBVm+4ByHh7kv/cGGVcYlAWYDphCBqlwaZuocwcQ8dZhKjAfwFbPQIl5jWfutnMO0DWNBQFW1IruMObAcUBwZZAxN28dRtVbIWUSXdtYGzdocFaIrkR7xD8eZB4/z4i74Got6gdW+TW1AnYJVLQ5Thhdh9J9mOGyFoITgGfpOBeMHsz7o/xfoumfvHFWmS99LjWE6QqPIG/XC2m09FkMpxOhrPpZK7N23LOVzqFTiyjHlXB2b3bOTk+FklHbS1U08m07h/5mEwm2srppKRDvEatLFDtHF8kR8DKHAUtN34VMdInBjeoMprNxpNpv9c/0H+nuc+l3e50j07Ojo5OFCL7B739/U5LcaLN3WIuIydjvptTYS0FxbeIKcjUr2jUZMFHcWrszWhk9lJK3Zi3IZy7ZTMURImpDnrGUC51f5X0chWd/iSXVi14tPnTJbJ3QJq8olo840mrVxLwoOQUSD0EyLzo5IAUqea0nUIil4i7IEpwgUStW13bIqiFeGr+LwCY36ow7CkjCWIuQsIgShkpZeOanGzrhCRvaJCV+bP5iYEc5Uog80xxraZhyrFhwa9xyCLma4+qxGqHrPhUmFYO7Y8m4/FAA3Exn2kc+z41U5INCcu00HnV4iM31YcPzw72+9ovSmm70Tjo9bQX0uyuIbpYLVQ7dw64kcbY1c6NQ5RM5bMJLDp5DPEj5gs+O81dbH6edj7v9w66nXatWeu0W5XaRkHs+3mr9XLKb0yPR7PxeDEdyXQ1yBVxAmHA2tVKWJ103VTmi5WcUfuBYiaaUByyKU6owP5JUJq1APOlQkrsQnCKohcyAwf2QPiTj1QSbIJwOi5wZe8bZ1SJCByJVILCzLfKsg3vgCwiyHsMG5UuZXAR4Bwmv21ELn2XvCGapjIHctAS7GTVGLqjIDGI3X/O7BQlkLrSwp4oRVogrj9HRQbw7D4WiSxYuNQjloM7n2ZeLCShQeW9mdjgpEMtJj9qfdGAFqaUEeH3cKTJO7rQx3wnNrEvpW+5VEQ+/+iDXqelaOPNyjrfGqNz0Wg8ZuHiiwiXGs117svJPJqvNc8miqI6oEsn9UYGy/CYahlPp91uo9tva7fYbre1f72+vJiMbhaz6Zqfnl81eHtUWza+4Vm2Kb7Zeq7XWtekRogitFpvasW6//Dhd3/1V7XO/DPx2YPRnQlomUEVu4BXOFHMBUMwCxLdvcv8YVdGefSlRf2fQPzBswMSTljA3XJRPFqzMRBM8iZ8VzZAXMmYbRrgMgDBsMZk98pdUMGO+uDNkGmpwBm7zjJmyWXW4yspnKYjUOA77UiCkSmgrDkgsipREhSBee9kC05B0ZWSUQ6KIIgJMTs/tueDuOZ4f2Mtxww1kGnZoEIf8rU2sP9XUElO/2yZImBcqQJAKD9W7gdADbwBev/+8fHRoZaF8WikgNFuQ2m7152MJ3W+7rkyn80ctriU32bzPg0LPFOHw6RPAWut/IxUg/dG67eKvNGo1+v0Ol3p7Xc7WpzGt6OFFg0eKeBDQaHWdxN8T4EvKeA2RbXR7B8cPPvow+/+ync//dYnT58/OTo+8H0zt82uCeeCBKRM7kLn4JCp8Ic/MxgPjjTh0Z74I0ncHp5uZRYWo8uLfMLleSFEILAdseZTUhACEa+ryGrocvorqBlKDIGJDczbQhue6FvY1pxAXCYpKTRYCcQE5RaG0nCKBW0rtF0G2huEHYjSAoqMEHrCkCgJIS2I74MQjcYFb9iW2gJFwZ02F8p4seHXjDWda2hp8XA4ECC2XIkff0ar+D0pevLBPz6qC/UDaHwfjIa1QATpF3pzM5hMptc3Vz/5yY9fvnx5796jeqPZbPBmvzZQzYbQ5nI1j9/s1R6q1++qdr7Uj8MMf6qfhYzhork7DKpw42GmOByPhpODo8Net6MG7/d6rXrj5vZ2NJo4xLS9045yOZtpPZOiWq/XPz4+OXvw4OmHH370ycePnxIqBwe9o8P+8dF+8RyA/qOpuyBCdmRAOFqIrAMpSmO42mP2oMFqSwzgEEsViVc6ogidEk1LCVleUYW1gZjKNRVENitMNECqytkAai+Yo9KQTybFFJsYMLSoln6HRMZXKDkb+G5tWyWBlAG9oS5jkclIehUgI5VLrMZinN4BCjNYrmgddCNbMBkwHkgiGSn+AahMyQ3t7VUzQ381sxUEjsa9NjS6yA0agjEI6nU/t6K/VLssYTPGng3bFS+KGXU2d/Am49nNYDAcaiDffvnlN7P58sGDhwoUrW6tTms6mda0tapWF4upwlXx2+u19/t9rW3T8USLAq300KlW446f37znXZmFTkGaC4fD0Wg0Pjzut9t8i/T+flfbsYuLS522JMuX49abZ/cf33/09JNPv/Xk2bP7Dx/ce3jv/v2T+/dPz+6dHB8dHOx3Oy2ePUjPaOKRDLtjyG1+a3AIIc0jWrjARXrhgsSQtKW13lwAdP9Fv4ceRXsKmQzBEyJSHGoZMS4QRdJ5ZLo6uiGJJKoh9CTcSpIqC5uX/4J4R9ylcZyAXhqqcbsWKWUivSNaLg0IXHQju9yGraaE5Ywg2ZA4ivSdEFXrqn9JRr7gR1vWrwKPYWI+DKMmNqhJpAC/08JAluRyzrfKyBZtycSlNYi6ECeORNQmjXjCfvVz2u5q2+RVIbrPtWjkiKLRvWTtUlAJubq8lqoHDx5o9ddy02q3FU3aa0mtTvYS6bS77U6n1+sqkrVANZot2aqtlSidTmu1mrOCaXvGvKllTFrXN4Pr0XB0dnbW1WpT3ev3pKE7Gk3vPXz0/ONvf+tXfvXJ82f3Hz14cP9EQXLv/pnfpTk8OFCYabPIkqlGquryeQbvRCrIvtvpkshGmrvEgANwgbAQhEaaFOhCUBQSJiJlTKVi01/BzEVg/sjaz0lzEQDOYogIwkJbpv8yEGxbKcOWEm0MShQEZoag7LjBkNjKUMgaJBC+Fb7DTANhZnip1Bxm9KBTano6QgRepG+D6AUoWzZThNw0F6W+FkJRAao2GDyTyYZIFQkyABGtNprLPe4Tj3AOMGKVlEVkKkGVRxRnDb/7KbUq9c2wymqzUqNUKlmx6azUbrWurq5m8/nZvTMtbK1ms9VsaX+llUfV6GzT0urTbEmf1o1ur39ycqr2DIcTLS1eC7DGD2QrYHgrlLd59qrn5xej8eSMJw86OvJrpXr05Pnjp09Pz84Ojvpn94/uPzi5d6IlRVGivSgnNO6k4W4+4ja4Hb9+c1mcZ9RA/lQJ19JiYk9sewiImSlE8KtQb0vympCUACJxCbrARCBwuSfjJMU1NMOgvwA0sXMNgsupKAIxMae+By+QAiSCYTt0yfqlEu4XSSrRdSo1X6EK0vsgGAS5OQWaoBjxgmyvxlAQAPIZIqsk04NhyxXaBCK5Gr3MRFZnP9oovGBxiXMZIls2MciRWkOESNRV6mvHgtcGelzTuUbkZsN30IiTG9K+t+X3C4JTESPgd8U4LlZ44199plLqKXShn48Na5fAkrNe1xtaNyovX72ezRb8TJqWtnqt2WpMZ4tKraXTubpL07+fwuGtm73NSpGyXm3GY23e1p12p654Yr+oRUyHII3XWqPVOT17uH942Gy36s16i8c8VQ+/Hfjo8b2HD866PcWhoo0vD5ESySjRmef16zeff/HqxavryZQ3mFLMULP9rgDgijuTQ924aGACtdC+M+4WZ5yMEDmIcZjpgjIe4EADUhYEDwtz3n/B5jkpYBtCBsvv9H0BheYC4NwG8w6g5y1+BorBRe+QEoTgewxIpQGmbJEiG1AQ74CJwbAjkkt5RVHAbilhGaYVxDIEEYEy0C8iqocZCcpIgSYmjT8XcztM3STFjHCf44XYqylWmX3Ewu9YNmu1poal9lbxI7gKGwWMOFQsFmnzXCVX13h70renxbDkN21mYlwsli9efCPKQ23SqpVmq9ZsNv0kWkOD2k8ze8fED4GsF/OFKp3NF9PZVM1W+Eq/urHV6d27/+jJB88/+uTTp8+f3Xtwf1/rSK+jbaKiWBtIWd1QWLM6AavVZqIlZTC6uLy9uBi8enXx5vxqMJj4zZlqo9lUzPyxaqWpjpTcbPyWrgYhWzz4IyrsVuMuMsQYgh6prjjKvCEbuMvUAcGZeteI6ISHEUjWE2BdVgcnMqXqhBZ4opcBtSWRAsgyvACLKuHiwAmkbMBWXFnjOzoDUbuiaXdARQlLgEhccpbADlCmrATWBKqEekSM6qJUY1vXIHrNSYqQAMLClI0i83sAB6QeSRUIwtkqEZ1hr3kNWSUq0hxODjYo3ACoa/g12jyp2eo22UG1dQTyLwcyk2pYsxg16qII4QnoqqJLB5U6QchNLMJwPJ7w4MxmM18szt+87nQ69x/cVw2tlnZnjflsyduM3vj5t/7kJqJuwZcYcAtMgt1e777OQw8fPXz06P6Th48eP9SB/vh4//TsSHuz/X5P8aboikVyyS98cOx59frNi5dXb95cXV8Nh2N+rnOPT7yxeBKW/lWDWGe2TlSq+qLPsARvbYvIBGaASTn7N8iJkkuVZhebLzSkS+KM1EikKYrcV9vSnwMFjy0HfqEU+0lOxSmbQDZ56KQs8A49cIT1mTNwwxYPejD8HJDNjLctv2VLgm8rQSCSfNnyuCME0SEml1XRF4KIEKVRGpGATwyiUAEj2Mx0CDO6gDxBBVesG4qHeLRMW6e6djxaCXg6s9du91rtro4cnFgkzClMI6+mxWcr4h9h11ml3VZ0NfmmGxaupapWJWqLKlOpqjs/P1cg6tCi9UkTvZhnUx5txrxq3ffNZFLVnyaoPn7y6NGjB6dnvOFzeHRwcnr06NHpwwenx0c6xSg69+pVnqfu9fd1+BrdDnWwUUtWy6VOO5999vnVzSjtH9lO8jQqrY/vyOVGxWJ730zeD0QgpISnbOolfJb4Y+BrhWYAWkoU9CQJwBJ3Iei7qfrGF3qRLgslKirqFUCBZq4ScIeAW5z8JZJBgYceqwoQUWkEZKpqp1gkvdQckKgass3gYtxFXHK3pdEmN+uf4lLq6XOrp4BMLGR3SgNMFKM4YQ4RXU2H33JlwVRkGkiIMN63RgoCTxQNicC3Q4BzRbrvj6JA2E9wJzdVy3DVyG82mh3FSdsLS6fTV8DUdTBvd6p1HQ7EoNhoNzg36NWsiahoqUqq3Wp2Wi0R64ozhY/qnM5nqgWvbjba1fHuPPHVlEGXl1cH+9zxlana7GmFmkwmPBemYxW/piMRVdbWJmt/v/fsg3sPHhyfnR6dnR0eH/UPej3Fq0aIVpWaOr9SVbeNR/ObK748QI3qNDkYUVOzpRMUTzLIghU3S7k1IQdqypB/tHVcrogZfBT9wcAVyI4UD1FkXAylnIcdF2XS9GPgEQ/eGYRJfxmkHFYBDjfJji9SEaU/thPkXBL4XWC887cDytos0KJoa4OLd0G8tJTVdAfcX7JWaBIJA0H4L+tBbUDkA41hGrhTip0UPAmCIijj77I2KkoZQWS27cugjlVshAeooAQqKmgRP7G8BEVAMKDWXR966RH3Ml3sRlkDRWagn1Wjxmm9riWl0Wo1mq1Wu8W07HhiG8YGrO4xRwhIl+p1qHHPmtXG2zO9ut2+gkHDVVX4zO9VSOHHUiR2BVmv0+5re7bZLBndrfaMX57ZTGe8Hbnk7U0aMRkNDw76jx+eNBt8iKBebVTr9thmT2y3A+59ffPi9cuXF4PBWN3NPW4daRotDWo/Wt3RVm1vwxlJZyv5wKLcUtdwUTXca8YNzDF2isH+2UIQ1/ymkD3lJ6KDKEIsMgHSgWajlAaWNUdWEGhQ3qKLkIzZARWZkaLdwujXQJQi/q4OTpDHdNhZMAfkeqlMoshjjGmhJVtLcYynTDGYdauPQaxRYm5EgzmGrxCEDeYNwAQTtsRdBkHOZgsFQXAMbMNAAMVcLsqQOHcg65Iah43kiBk/BqXexKhUbJCZ4TmcwBiQRvZfRIRQZTgJWMQNslmmiy2O25xt2N2xTyOO6s1ed//w4FAqF/MZUeOoLiJNPIomrVSKINmk4BFpvlhuqjW/V7ThvMGhY3Vxfj6dzo+ODnr9rpaM0Xj45tX5F19889XXLy8uB7PZiqDYk/5mNGHBg6d7bW6abXS0Unz6frhWJvaKy+ViNp97I+NHeH74Q9aZGHbAXdcAqUB/ZHCO+EldoYAtURR6CHrkWQYGS2YIEZysUnwJIGnA9eSglekC8+1QBBAZ01FjygLBHqBrSbSsJHiQhSdRDEgYuAQeVQg84pNU0IJiWsGVAF1ZtYrEaQYoUYvLtlJBTCK7tVhVIPECgiIQnqMgsls2v5ei7opSQBlnYWDytKwr1YstqPvTigT0qEtQC4P70E0Vogu3wrTzocQsllVh0PUvkEKCl6FPbZxtiB4hDjUWHIdSXZu6Tqc7W/BIcgwHT8ssnhq80qmVo1HXgsZuq93SMsU7J5K8vb2dTiY6cCirpWNwO1uu9m6Ho88///LLL795/fpiOJzyjBtbeK17xCFDOH17AZ9U0+ZQpyel3PJrNrR0LeYcrmaz2XQie/g+HdZF3wOg9Yz7wk0lCN+Ui3BSrCcuS57cAW+FOerYYwjDAcmQ8lkyUoH5zbDLLwiGMCZqVRr0IJYt3AGbECLBb30ABQbJvkc8iJl5O7asdKtJkGm7EOamjAWy1eR4GbcGsEgg2Wa5WhyF8QFmSHjYE4jjIImCGggJ5nb+VZqJSoTLFKUhBUkVgVOIElcUZpTa5hkGQtBSiWZDwJwsOpkepgcuGsKunFowSfaRePFpcCsM+Vqt21XYaGpfYrXKSXmSWoNXg0QSWmQ0rHUybzX5YmaNanHOZnzC2aOIneDV9e315a0WHB1QpEOBUqnUxbBcLVWRglRHFtnD26rsyTd+jLqqs5fixI931qaTKVNital/7a0URFJd+yHnGab/5KgSBCXsLSjgdrPootDCXOQrIBeISUj0EY7aapCUC/EldHcIroRW4hQYz1mmW8tYPtiCojSqKyhlEGcxgASJagjmgpgYigoBJNFvJZlX/6oR+VBtPVGxclk+c+9CSGyLsr1kXUUASOZRGlJ0RdADAo8OclYv1IlCF7hIYBXUWYiKYrZ09BeU3SaS+xVtOg1HT4VmN5SXpwJTjKCBUiiIaetug/WCDA1IIuFjldMuAAsMa61Wmo4rFa02OsZom7Vc8HFkyhilPAGtfZSbwlslOvaoBh1BpGg6mzdaTX73dr3SyT2iX5EAq8KC8xspX1jp9sUaF8HOwWXJOzzz+ZyvL1D07q1bjZoOaNxurvBOkEO0LubSe5qp792WTMkISeCCbRMzLTL4LpelgqykoJRKAPOKFn+J4itNzTgg5cm8kiUBQf85IDXiKWu7A7EHuKNYbQmSZGPkBVhPqvGdOoOIVXoZF6XgLK42m2b6dQcSJcZTDCqoRkOds9SQx5w5+fau9OdsFDE0k1jgBteQoORCMILCRN8/yzky3CEpGJKYEhXmSS1I0m8eTysi7NaGMSJxWuKgHa0RfzZM5te8kDQXnO4X0ekKkl6XL+Xg5nCjKYrGfUPLxd5KGzo1VkeXOpHGR2t4U4WQUGPrvrtpK6WEfZk4l6rX3cr3E2ghWsy4ea1tndaqOrfCeeqk3WxrszidzxSIqlT8vFGrmIn229ZAkiuoNyC8nNstNLwDv2cFCp2BHts2DGSHYPYkWECZUuCBRBK5VIkh1wjcEaFWQgKCyb805AYa56LEPZfo2Q+CfE1tTxwUl8BFOxADNOiWAA8Fbp4IsLnGxCDEQv4Pz8NEEi/3lxLevlS5ZstA5PUUJBopFkxmOslhtLVZOVRtTQaLQ7+uGlICyQZmix1AdrWFsqR0JIbwHnXTOs9TTOd+T5CXyqyH5Uu8FW5DYZUtsaDNZkJBQEuNjhaqX/s2BUy73W03Ozr9yK8KDB5AWCts6s06n4Hpdppq3IIvrW1ppeFnzmi0xn5Na4/06QTDkz3crZB5Fe3heP/T3/ppy/3xsvXedLZSiUJR4Sg2beGajeqc34vaU8Sw6fP3m9EYtSS8yxXbNe5pjL0i+xMigJrpAndDzuZpL3JGtpwF7IiXmC16l7/cq+8Edxjd8866At5WK9g2KtVAVoy0fWtVIfsODT8HaIkh5U1JGLrAUzEXtzx7oMi60PzJDAzVxQXYScDY4xakJ6IpIQuSK1KKo3Z3v4qHhATw1UXJ34kQUlQf4i6LyJfPrdz8eUV1XSk1yDqBIkd42CYQwvDkdwH8uQDfVdLoLxpuwza1Rr3X63XaHWpjAhKDdEdfc0tLoNhpKaDYTe21O00FqEKgXm8qFhSzGo9axiQsvrBWIgpAx5JaS5TINvrbdfj2X5Wv+ljMm62mKtQpRjGpGrQnlE3csPjBD/6pvS5bJYfzkQWPLrAbsqOhuN2UGoSHj1M+NRm6VFrYEApNL+AOJfND2/ZHiJJQU6YZoQc37BZcUKgK/5Y1B8CRoaCEwiAKyCaUgtjxw5HVFvBWLSBZLsEdEeWVeHAzAIOV1hkTXTQ7YVuj+4XJy1IQdYHkm7CAutD3lKzFCjPyNqS1w2b4qmyU2FT/48ttaaRsJfSK0lCuAvjA+CfJ1SrRS6YpzxoTVA0yRk+A9/BwYL4WC/j1B6fJGoTos6pqtaVtGCuSTlZRD/6RpARZGVbr2XTR7nTrrbpCjTdJa/7k815lNp/zLU52qtYfZbwusclypZ4afctZHqzDpX7xj9RiYkPcWm203ojaqNc67YYq26yrtf/kh3wWwA3TK4Gt9XSbYeuP8K27uqAIj2xK8gUGg4SUK/wcAF+uAie6UgPdU8oC0Uk7On0rM5TQHeToZHYX7wSJ7qjc0VYGNy6KIt212wBHFtc1KjZB/wV9iwAZ4VrQY3CJ4JS2UEhEaTzlfZdHCQC7psX4p93O0/z3gKxSyiYmgbKxPywahazz/AVEJ8dLgEmeiN0p8NtMNvhRhMUwAsGRLDQlTFWAiDVCkShEiDEmxmi1yAxlt5diKMSF6vF7NdX5fLYhSyWqDptV7uP7bD7lvc9Wg/HNYV0MPPMy9ZueUuVA0KLhe7lVbfZ4V0gxoybKKtWnClDIPQ8NoGqz1dG4Xi4Wilip06omdnZ9ipkf/uCf2VWY6AaiIBwQFLskFeEZ3EYbt04yJOZIEn+aSvGRwOEhPJXGFiiDSCIXPZQUlECkQpYbKUhETWZNxsCjSzjdBHis3TOdu8F6MkPUSBJpVmjAe9xTobpgLwGSqs01UmaOQMCDHUSVedA7i5g6yvX7n1Ej4yhSPoKEEwDrh6hoFCIKax76tPHg0XpJizUaFfpLgQFgGNXxh5gpgUhIeKw64EYsJB4V0eYgWIJ6NDkzutwEjXKihZoxGu3RwOymSB0xlrWNbjZxJt1ilLz4lVJMG4l8JMDhl4E6aWgQa3YXp3ZHmuR1jMEy9YsX4TSkNnu+47Xo9fg+TvlB2zlpUMcp1uZzPhnqCahJgKGtorOKIoHIkhV2vs9cG+4DKHz052+pJoL2Vmq6eDEjnujhOYDUSCWAbYgZBXtEcUMSoDiXliHYkppcmlB7PymGpuYEA+UBMObMlroLFgdcXPAkYgDKs7xdDxrda5prKhnv3mFkRc8Vuoq6rDKkdiAzQN8qL4OoJbAtW2CI4Bth6NiWJkwX6oysTPNkbJpJhfowAM8aXPEOiGgpe78ASyQG4RrFuroRDjyKCgbXA+AiABHpDJEgYSLWYXNA0mlUl7DBd57Yj5ka4ciwB7EGFYkgAbNpB8U5X7o00FXaaDYJpAXPIMfkIqLtJ7C4+6Vlod3SeiP17XZLBdrRSdF4wmoTxuh8wqcGuAMmDWrIhkkj9iyKQdXLI26ckLSqNKWqssctNr/lNZtN1is/OxNuCdNloqLTDcB0Cnbmqng5H2IZIkupEpunHBRnhSQangHCZZYLocAKEPsOJWzIsC0ybVsgsBVWTeL5z5BrvAvWmxQmks2KFDCSh1CCYCsBtKJI/otrUUTcOhcMAvWO/Cwh45SFBpOddzyJ7H807wS/wUI4k36jiTtWkk0OclEuDDYrTcMlitGSVhilvCsShtigZGEwhbg1kIZNNo+SyIbGUBfg8tjR5WOzbVA2lAOkEqRSFWEIX5ikNUa7Ig30uogrbnbxDr2KGZ4KXT6ZszedTDWmu72Ot10623DPAFX11mQy5p61K1BI8H3/CjyehCNIFaxqE8edvUq9wQOjzbbipV1vNcUsSzjIaH/DtxyOI2ZspkGahEtPtDRaEI3e8tgVygbYbooCpwnmdGGa3oT4kGd5q1Wy1Yh8LtvCLmXreYBqbK3tjAv8kY9674gIqPCtet7Btwuh8649pkcLzEBCM9Pogh6IUA8SEL/Es2UTSNYZ04JKXWigMJtN55IRO3/REpWEcZrpYvirKCA0RBoU1wWk7mOtQMAgjyWEfzixMxADZVa7EwYFJN3Bi26TzClFQhzVKezNkao2Tk4FYlI+6nUtspPIEVArH87hATWjxG2kWScDbCaYz/v7Pa1Damen01Yty9VGwTaZTBU2ihOtLnIGX/283LAs8Z4/203byWqmg1Gz0arxXAJ3rBGp8M23Wst4NCG+ExDbDVRdymIuCfTIC2RxcGGqmYtSoq1wSkEMrq0CgRqYytEW1e7AnSwAk1VJxMMGRPToF7MkHnVPIKIka11klgRBLwZfQKhNuPQyIj286ELXhAi9C++OzuAq2g6piIpSFmRLMiS2rWjZolRFmBU4aO4RD0XGjcuTZHZLEQbAVk/aiCZVSWcSNGoNootNm6XsQLlUCCLBon/ltq9ogJh5vg21aSH1Lk7c0sN+zc0Tv4rIR0+JBpPvDdseaLbHAcQDc0QTfbGntaHRbK0QXREzViYNNEpjfm9vMuE7nQ96/TrLzV633VkTgGstH3zlNE/41xVO0qZNmtrU7fY43fANbhJAhOOklkO2z24lVquemg5GCkienQn7opRXBtNlAyShqlZIdF5QorUECTxwJtMNwRYKQyoR4YZTxOAPCkW/JCQT3g9SlnVuLXkL3i6xQKAG46GH1rtZoZAOckNFVRMCvMkWh0eGMQDOcJJaGiNLuJUHB4qYTU19F5gNJO4ssSZ4onWXkOg/fBIKwt0lL0k6mFxuAwxcVcQCICwEjHucqxIQGZZbGgLlykyNnLNmhAikoRAp4132p8BxNSwFqscxL2zbTOEIiyXXle5w0G7t7nxKR5E4TMXDtq3KreP6bK4DzLrb7SpsxdTutD1+1zql6Gyz5I1UbXtU93o65Yc2up0Oi4lrXS7jB3Flr/ZGtMYWSLm6t676eU8TisH2YjB4boAUI2agQKA8FmJmosCWwdYJQly8kUYWHFGTywrN9haIIXktdAqipvfww6bUlb2boQCxBLP1AUhFk7NhQjATlBYn0xNkFwQ54Rr6yGUmFdHUhGK2QRkU5j/IqgSeKE9gOyjPJnrckNHIEyT7PbxdngwOLCw0kFcChb9yLdw0C0w6gllKpFujcL6YqVGNOh+E3JHJlpJkN2K+DQCnJEmI2QM6veXif3EB6HFzhJtRagttJAKyvtMAzh2B2ODxDLSaomLJeEWwOPwq1dy0mc0XitB2l0fRtKRpt+WbB5tmuzMajufzmbZocq3O9+PpTCtWp8OXanBSWmnTls5ycbtCWnWYsaUVPpWd9mZYK3NFxwjzJXMThEUqk0X2gfDUulwCydtulxeSSWdiK8DNoyg4t+xbkJQYyk60KjKmlswzJG0m4rgMcFqHIKpLefNk20SBiGbmV5ejLbo8UChaF0VwqfgDSUVKQ8oivMh7HxKliY06sZCLQbTUSm5/JuuM2KQwyuAs8gXufzRwcWj4hQwUF7s0OqxgcEUqTjFDk2we3aehifW+/YqRhJN9JQIpjDaPbFxpIXrhMBKYe9BIlMbtLlURumyvCPaWGZTYvTjElAR4JlWpuME83rKpab+04lc7VY9c6neAqnXtsvAt34S2t9HWS7YrzLTsiEWB1243x5PxnqT80yBSOePXbufcoa6ysRdtxZv+G54B9VSl+Qn7aEo+z7hFgI1+B6gDYBK4zTTJvg5a8AgoZwu7A4Ws8EAEtF4EOuPdNQZIVmCswC1uyl1ZUwKEFxANDEgkl5LdEtwc54UxoN8NMOcYSMIFGkjKGEwBIueXscwWrWM0GGG/4WYKwkhR6DIWFZe52BszSgvYrSLVyKVsD8j2xXHAlQqYvoPbrdP8qrOIzwP0Judj9FB9wFYnlA0Hl+BwEeBCkSCSuMhPVZoCSFT1UmRu04wzg9DQNJZEUZaQiKEl3FMng42707zrj/618i7GTBpQqcRd5m6vJ7JiSWGjVUSczVZjPBrR/hVf+lGrV7WdWy1XjSYPrVGlbXQ/u4XMolK+Wq+mxXuaNv0tUJE8i3FRakVREO2JLhQRgI/CAAgZCjwQZIwX9ADouVsC0XApRJTe4c8gA9y44IGSRN7FX9RgLKsNSHhKtvQ7YGlA1ZIasMAQRQHKJkcVtRqUC07RAzJdiCcU/SULC3qsCZCMSBwiNkgiLReCZAD6xbtrj0sTheV0CzBTYH6HAAqE2DiqC3sLcYEoykTTMyW4gj/5MIo8hnFHUKI0bat4hljntJI385UyLxOqOWdlEGc58co8Hd/lYM8pqTYddXRRzGiQLxdsvbRccANNQVWrdHvd9Xq5WS1bzeZ4PNEyJSXaj3n0rLWFUxxq1PHwG1YL0MmNNb6oQAch3p/hswBhIpc7IDs85UYOHneNjUsgFCfZZCVCIAazgU7NUBAFZVwgUabT6HuXWNl7gtlwpyLxewClbLneAsxMx23ZuPo/QTFioukZCjQYncUzViO8pDAAPFTZXpeVIJoQOOtGKMnwNr+BJkeVZdNcEuLxSiAdqXQLMDhaVPluzNAC2QskkkVVkSiuB9mkz+xuG3/evGxtcGK2sMGIqC4w4q7hKs1Zv2rdNto30FQiJrfC3EpUKTtGdKoBFiRsFCOMPZ6XQZpHbdIPm2khai7mC0m0+UUAjZB1p9niQc4qt/hGw1vpOD45fMhX1Ryu+f0PvijHlrJYOdRtiIRXi3rdn5+RHaoPk9KIh9tWqctplrvX3a+m4hrA5ia+cBx/wmk9u1hppTgUOZFEcgtMTC2wlUBqXRKaUCigbhdBYay7qAxFB+gv2yTzQKC7b0NsR5B1PXorajLqi2lK5LtopskcOsngysDhA0lkpO+AzeZI7br9MqaGmpDsghPv4zJJ6CVylhGUZwd+dpxSdYENkAppSw1J/AFaopXab9iPQ+BmamO/BwsgBgTFQGuTngKSFdmH0Q8hgYxMyzs8VxRl2RTq1b9SU2HCbFP0ryGBYWhO9fJ0M3YSz7nr4UGDFYAHwcM1CPzOB+uVRrwk3A55SX3EG51edtbD8UjEFjfQ+CrATqcxnc0Wi9XZ2emTpw+OTvZXy9nl5dVsNj86PJKC8I9HSM1zmga89lwzviE9futcxQI6jfHnBhqiNVxpYFBAbHNBAwolJquc0Q3R7gxWPAApSYZHAicbPtgys4XkrwweLmgpQyIlItoNWb9e9IjKZXXwRE2JD1tV7iYZ1zUKgzmuiLgOaS2K/n5QEgrb9M/dV4eEUhODKcq3FWVEKUYgGLMbbBSZIXgKsAqDSrOGDElWCZjLo+HvAJP5CQ1xc4DAj5ZQuHpmJGsTrASRsDAuIgR3GBR8QuTq4BSFcW7E7sUS/kMXCfOOCe5LYhU+lZHxo0XMYwQdFhInTJs8JLZY8kM34pnPl46WlgJAjVgs1oPbcbvTuR3eXF9fDIcjBVG71Tk6PpIer5x8GafUygDh0jQZ3R4dHaTvakrGYV5GEoR7aBs5lwZCsgNqElYGXXJBha/EWcbLIJtiVyYN+BpO76SNB6jI16ShKHIPRD1biFIMSiYh5eYAvpgu8rYGJojMnzQyoAvlcPtK7Smkw7lhixG1QxleAqgG+E02iwgMjigIA0z1GCpJUR+ezDJuSG5FlCfj4HY+sobgp1ISa1Bl2eBUizhi7CKRPGxBhjjD3ZzoCZGkU0lcgURwBSx5UBCKsqwgsjABrjRlXEKj9O9xkN3kAuPufeGm6EKAmB+K52fpEw+PnmkpY08Vt4mzJvoWyXa7WefEsjk/H4zHs+VyNp2Ngker1MHB4cHBgTJideoK3aLlfD64uTw46McIcaN/aUDAIlIaHQAxu1sgSgTA20BRhjJFiE0hG/SfD4XNYYwgsgHKSltAlOLdeCUAgzPzBzCbGUJQxTGegieQAJjMLM6CYCQ1KRQlgkiBvQfKzAVQIf+i03klgDPssVw6nCSDkp6tNuQNcVwEyXdWAtxYNRSK/nNJ0oBbrCAcIqDTqa1gQBwMLpSr3CWhopAjH10QphTW2jRy0sPNOiyATTahWtsjtkixmHhNocCPHrMpq4V20UTpdrviXfmLNKRQpT7tbOaL2fn5G7FJn6pcLtej0Vgcq9UygpKTTHWv223H0JEUH8Xh+wawQTqXq8XtcDgZT9JzZQFF0wzRmAQ0mxdgl6jUwUvzEmNkCzD9F0PidlibkAxCI57cnlNFCM7IRtvI49fIkU3EXUTl9jkokPy+AzQwL49U7pFR6MnmZcAMlEcuCrE5YXEnByUBoinRS40QS2IDrEc9zhdyO5/BRaE5vC9ci5ucT5CYF2al0N0jYQ4VU4Uq8iszY1WoKzUHnAfeUM8aT4lM57l3K0t1B8hnKgaxT1wOkI0RbceKPY8YFSEoHgkWlkAqwFWE0cGgEElKnHVtGrRO4rEWHV6wWCTtwrhTbP+pWDHU6nb6uqjzrJv7dY1aYzqaXF9et1vtJstMZTLlm9KJ9IoWpaa/9LnS7rT1SjaqBo0Yf92hmqDaGrXqQafbprK3IDckMqHBrQHTf8zBWTBaLJ1+mcSSaiJKtppCrfkNYRoK84sqilr0ChGchW7wkDUZQrQqGEIznFSZFIrirICQTq+4JjqqjGQL3XsMeGsgk3GD9eSsw2HlfGI0SNoRQ2PilSW2xASo3ubeC6pzxwWhQahzJfOSHXeV2jOuOpiTN1AorWSQ8WS4KwgExVISco+YsgNWlAxKakNzUpjLbJ4yYWQiGhjAcJGqUxOeuh42XQIUKHwMLZJ6DADPAt6VNVvNjlcbUSLWtBipn+Y60MwXvbbWkla7VV9vFp4VauLqtPfPTh7ev/e4UW+jx2arTvQytPiaqEaj9um3P7p3/+Qdjc9QtEWQcFuVMbyQXhDsDSVqUmqjhYKOnCUL/gAXpFcBW4pnqSCGVFKLlugUqiLHCkH7EnMUhhkJEptemOJFMaglCH7TeYGYWdZQjFG0R6FSBIXAd1WchSnbv4MnSWrAKGsOMGGbfR8U0qS2DoVuBZcoTgzw5PoBeDx6CnGVKtVLLlNq66EE/x3IqpJmgZtKR5dooZFBJhSTTIAXtuAEzGqV2EwRmSDoxabOXYm5dKhrkNhOh2IAu2JNmFqR0rwZjEjWaq1mi7Cp83iYqE3DZDL5q7/6668+/3KzXt07O7p3cjAbD968enH55k2309FBRtsxWubl2gi3BFWrYnPNT9ise71Wu1Or8VsaLCbwYU8YZS+7jcnKACui7ZEtILj0p6tsTlS8gMUpYzY4TNcfQgkoRXWGTFYBnktU03Els5B7u/zCpTAYxCo3Qxd4pkgvW5noBlwTGHIxXaV8vhqEUKQ/QxQJVJQoydHQ9Io51ILl110f3skGKIdkgkTTiyGe854CzUiRMDICpVlnZIUrwvnYFnnXSDMMwQNi20BMCoZEFMpV/4lHEAyo8tHFZqUx43JT7JnI6CVMLwa3swKsTsysooFYnRBvt6jT/6LQxCgiJ2p4QxYg6/dzJBorv/4VOqIvFgseFdvjk8mj0eDi4tXlxeubm6vXr169evlyeD2YjIbz2bTZbvMNTtwi4w5+6PE8yMMH0rRazuvV9dFht9VqqNhtoW3F65cCuwNm/MY+PYhUBgYkVbTMkMebl8Sdiii1BwBGQwmkU94QMegpYNQ6e7B4qczFmS79pt9hK+gYSxO2oAyeykSJmpjYshNTtoDIqubAc2mqIyNF9n8bvFs8LKTd6e0BpaZ7THnEymqMxqk4AiAb5eaA/x3KS20kCNN5CchFdDRdg2xUhEaDeipUulp1C3iAnCiDon5lpUv8tgWpqEP/Eqe/fcTnU8c1pnwEwwhP8VKlIc5aIz6GRaw2GKatlHZiSlWozHwx02H+7OS41azPF/MXL1795LOfvn71RqcaKdOmq9tp7FUWs9lstUK9DcQrsl6VMC9s1m2dbPxcZ+2HP+S5ZjhsjlvJ20MSUIq0QdYEMTwmnKwdI4RSrwbhUBe5YjMksEquIQpinRlyOUDjlcPb/KHdEE4JI1wJ1Ygjai8g1CJgjTBkKOgIolb9FFZjsjWnRgdzVAFJuWBFEMWJL0aPKCkXgmYJDbuQiXALDzBFCplulJXmSMMYihNbriMKStmsq9BvJAzOgITn0eivcG9A4rDnLWJKiJaqpVIckGa9iBMjicNWJRCuapIq2xMVKdXwdsZWxNCiICdqu/d+wrGUqZ5NAw2Id05UXdIEMCZCwxYwA/Mkt9lMJ1NtzIif9Vpxwjej0QTuvHkzKEzGLmVvs96WrJSJA5V2EN/rtJlrKep2+PRmmnsShBsDtVGCstODVPZLAIZLbeY1w502pPalDMCYKKtC2OUiipNetZD7+I62nNX1TkmG3bq2gEYPR9bvOwYIIIFv15QE4mauFTnGR5Bkc9Fm0l8ObNs7zYMYBa6OntNkaUKiFCAdqjLVvm3sVi1Wm6UADS5V7ek4ggbnBnOBCFwApLx0uNQhnVTJMIadPRlgBkHacbhmKFzUkarR9YZmevaOBxjblkz1Kg1FHpQVf2am4Y9TZiXClKawTKJxW8gVuU7p5KZ0vbHkETPhChItWZUF3+XER9nk3Nls+fLFm6vL89lssF7PeevWQGdrX1fR8WdZqW26HX70Rs3weWYLNEQV2wa3FjsccLQBEK6iosHYnqGQhmm3SJBdEIOxmM8QSQhMfgnkDd7q5ekPXsoGj/0DxZKC8E7gW0BjVLctMEV9zOBTl6NGopnTRiUAzyHjOU1FySOYsB1AZRAx6G7HXYPughu51UMrEkQxJTQ6OF0KJbGJv0ZFzMJ+xtGADDZiNniYH60Kp8GUryZaAIt1gWpwiMAWsiaRWGGImQ6DnWNZUcxgbcmSpNMIs7NZQ4GwYDHR2hKEBwFay4srGnC8H+vk3XkiodbgRjO3AZCnN2lNtDkMU+LYJni0W+PH/pYzRUFlXWk1movlfBo/mOYZVP7s9va59Syocrcawxkwy2Z1fdDvtjv8JlRaZ5LFyX6qKr0otgXGYwC/C0JJ4vZkvAOuQTrwgh/qhl9JCQGsZccAl0gk3G4v0FVQA7LoFtySgEQRjbceeH+EkI8hEpKuBM4ScwDycrlfVip+XpCjgZbNII0O4f//AJXMKTWq1BBJH3sSpNrzyyRD4MCOPSWIxqEx3JuIAstvNXBIgU4VAUF/J9ypasfboTiI9CGp/kJdMiYSGO5oSqVhBLnIEjwMHoUKZ4swXEV8LUbdP7ekvVPTywxv3Ciy/KFlRdmeSvzeTpUff2rU1kud/Pm9TilRuNwMhtc3t8PheDabi5LGHJXj/NVyIVUMWg2htU6NNpiQokniglUDIkCy4VCPke0EoH/rtBB2m9kQRYmBFkF3OWB6GtHBkMAVsWFAd74YUrkBKfGViEqxv7DYakO3JUCC7t0EAAlqooPKMNzBRmjJdyVsbzFZiSBygCYlpUEqIJppED0VFVWVQbLlgnCmFQcRWekOCqXKg7Ic6QKL92llm4JoRElaALE6Q0GJiacMng4M5gress4CrAAaBWbzPkhjUsMXEjM/uDMGmIRzNxLEtYu6ZRAWkbB1oMm0YkVD3NtMRYIoVOoVADwMo8xu1JqjmOl0Ou12WwFEYPHL0bqyrev1ukJUTa2uPc7y9ZuXg5sbtXC5Wk5n86X8oNjyirTk1wX4TU0WoM1yr7KsNZLBy8WaDZKsEF/YIQDNuAGzAin7y40wFioCIvzK4AGdkG0VcX0LQg+pzN2xgagoejcgxl7QconbaVY3KTH4JZyXB5wLYQtOUVYbvpUBqUKXhAyBW0ggqxS3MdRTs40VLthCumFRUvjzISqg/7NkAPoNVhVchSehmIeNmsxSr0dRGYgVH7tTPoMbi7qUB/CGaW5pFJvBJiQgaw8ELnDtgYInDKuUKYXEW0BNOwYEq0RsnMqZrE0q2QDqZnF1CRwu1wLTjC+P6XSUehPXqtfa9bpWoY4YFotlt9fu97uLpaJltlwse33BQf/gsNPrqf1SxpDweFMEqfMVnq6nOlus/N2zdDgWpHpdc8KK1kJBzCUFX8wcENXssnxCDIW2qEIZWgbRmk1yd+s/VYEfiRkWMkH0WQKhvDTHePZiiqJ3rZCizCxZxJ2jTvVMaHMeZgpTJFAdnZNkC3LqLarJoCGRlFtt6ZXEzUPOaeCRApRmpQGuxeJSHTUA6YJbRVKZEtsV40TFpJkrXox278tVbAciK2DgZtYyWE3I5oQm4AmrVs7UgODNkBSaIhzWrCHNKKUaXZERqw1cILtShn4k5ZURUdS55IUWjCowD2uLAzIoVBocZtGqwQhxZ/kIpKWmpZVEcaLFR9oa/tl0LULdbufw6OT+g0cP7j8Sk+pE7151tRCi3Lzdqve6nVabH8u9Gc1r3//+P8GCqFSa3O5inosCjDO46XHGcjf7DwRWs4kRJaVBvAuZxgVWupMkNThKk3Os3hcSS9IfOI80CkxHIDEHuCQuGbY9ShqjYRskgCkmknHeha7ijrYdEJ+teweDZNW0lHkXqNjiSdZIrrgMNi2Pq6jsHdUhF9oIsB1mskU1W0hVvV1CmGaqnRI+D5xr2EJxgNCcs1yp6C64yoAwz4mz/itDzKcGstkoZkChjDdyaoX+GXg0M3BPbh7MIkhKOzdFSINv+QOarXa32+/2evsHh0fHpycnp4qr7DwlfkR6rZPMptvVfq/R1omo2rwZ8Nlmfn+Gil05pmXjELVZFMXLDrPzGerCVCaKoshMlsN89ES2QMpAUxM9IzSRi1G0QVdJlg62IBrPZSERF6dZJDOYrhk41WDwqgKE2sApQL/rsNJcUQIw8xvMz4aT/TQFUcyFLxkGM8D2HrhTikMxI4i7RawtaAY3gQRgiCRb3AR1TfhB7FafbEiXEqQmGygkSkIweIOd/mXtKqSzhwpKWY/A4zgVbaVKIGJBjwvhZ4q2yi7bMrgi5/MqkosICPwVvWuIyZpCkb2xEGZdcRMSu/i1mmq101Kw9LX6VGuNbq+vMJLEaqkw4WucFDA1/6TZYjHb2yz6/ZaWmVazuVpXh8MF95qp1mZkawwEK+0HLdNFAzgzh7dUhdYXjDRX+LeQgCWYog7DDi7U3PAFc4LEY138U5kgqrVC1w9duAl0u1kExk0VR46RBOnJYFicdW9ZJlUaYLuCkmyIRGCFZAOCGBCEUBu2BENQCuaCQdfE4DzSmT+Q4t9rsrB4ARKRzaHKaYiEpgB6RyNOWFRolYDajsuKfIbQgLYQUBJuNOYJIkGUF5BUJeafB8FJ3TKu2NQ4VygJugNQ3nQR27FggVeljhObWug0pjyrS/RRChv2q9D3+PYpMalIVWjt0eFHKpUVtw4x/LigDjN8a9NiMLyp7C1PjvudbltHpPF0eau92Q9+8E+29TktQDlRqDa7hrrdBNzlxVGZqA+DPDSxlTebSSlPtu4EUkDKV3gTxgbTOhT5Jd9QKgp0ukctQWmsQvCEDBDZYLMevxIFcIZc0IOxTEkaAoLdLcK2JC3Ktg2FzvIYCnIUBaclQiTxF/ScZQhkHAhcUCYrDbx4iab/CPUCqDrzyhAkLRsjzICBGXPr0uweNNzLjC1AM9TQE6VODWixJhyX6HJFtN1QIG/DW0VUgBLMtU2J4DZ6VAiResYWVF5YGrVZCChEZBnDzhEisg71ET4MS5RXq/6wqQ42vrXGzWvU2DB+WJPffp4Ox4PXL1+cHR89uH/a9B24m5vZaMx3Nf2xK0UR9e8CZBI8HVn9ccXiCAkiI/JkbC4csJkzKWCCEIvF3AfxBwsxAD33PqVcwrcIFMQQND3AHIECZeZcRKVepROOnQXFNQm1ctsaWMoynpm0glxAqsYQhgXQNhfRuwbhKZEuXYo5NS6B6D/bTbqF0IFzxCHEpMTllHYIUTF+CT3RLVAiQViX3L+KheR/xCjG/0S+BZQqXlbLFVN6fhuNIiXBgCqmNCpKioIarC4tWBO4poIT8NwHweMbRc5Yn0zxmyEWMEUv/RVGSlaQIsZSIagk+50kq3Ur3I/BID11QEebZnSLwoa7a7zNry3dcrXme5lvb65ffvVNrVK5d+/k4KA7nS5fnw9q1aa/DyCFROqVtyFqNlsB2TjqTFKWVqI/1HncQDG14NnJCgJ1X7P0bouyRwJcTprWn7fB5mVjsBCSRXBuoUxsmkPNEdXtVAPIgq15AmVT3qyhOjd/py3J+pI0ebHrIhM0K5SYsbbICsl4WWHgfkOtppGsrCkQd7iCwkCMfJQ5jZCjqpDScITfzHBTEGBKsDL3OuzDerPBqWLWH9NgYB50ldaj1CVRb6IYhBS46Ax9z1pisWJ7MxWbiqJctTHcFzyqUa6gKNWcKkKPLzCHEUUBlvKpOB1f/PgLX72kNUZtFS7QVCJGv9XEyiPm2XR6e3N7eXFzcXX16vz86ur2mxfXjc5Brenv0BC37UtVvBNSM/LUwr+tsotFVYpxRIteWhiViXvBftEZAjJbUDY6AGqUMA0QEgwvK0qiLnYNdwNGk6JSGRSc4tAf9ZqYOhj5HE7mozSa4rIymDfhJYDZEBhrflBTYggkahfAl0aelQaWuXUVIXKBm7xFtpAo0gsi+0XAKWxaghIIuCBrgMJ4JEVEQy2Z5kvyg5ndZmepzC/ISaEg6wSEB7ibUtZWMUgsnLoJSmJAs/iDkokp4+pSLq6shj5vOJe5bDM9bm0FcypJXSwCb9ibF2uIAT/nb6BHDLWYolWB5gdpDfsp4b1/XRrVenO+XA2Go9vh5KsXV8PZ+tHjJ81Wq4iZu2Bbwo3YpKxNsJXlhpjDJVkEAIHf9C3QzSbmNqduMhfdZsSbafDgET+aCx5TlIoYqiLMNFOotGxZMASz5UJNqiXyGf2FIJ3lVwI0JihMIpXLnXWJocALESHF2EpGGkxPYIJGSUwNKVvSAV4SFSQzjIcGvRIxDfFsf1SamHeUCIJH1MScdVopeHZsCYJHSSDuRniUiuLbwFs9ZaDjaIiZPd7FyOgN5ixRyAqJVpjCyilcgo4InjmSJMspKRRlxS71cZUIuKW1tpAyB1rJhvOMGOr+PoCj4+MGP6pebTQ7j588vnfvFKP+m//6fwjuAmhhWCWgJg/ZEriMed1oIgqwJ0EMBQQlLjtkuC7uePBgtYt2INRpjrGikmpbpdQ1hzSpVjKlIRUMAYkZVXfriKKw5C1QYZTTAUpTReiPF2AOl3rySAKJ7T3geQzb0w3GUIuI94lwFPoNicejDsFS7WvPkTRBPIIwQDxWZQ8rw3kj9YLKxZUxAocu2OMXjM2QgCarnA09tReaAyziXS1O2Skq+wokWWvmhBbEANEL/L0gAzJCEn+qVxDmkVeQEATRmywbjhnXq2aEG6M2fvhJYevph5GIZ1l4N/wgx2a5nC/mS6V86kYChN9sPldReEnN7e336nV13yrNc2UIawSp7rcAq3eLoDAssDKRDPDhL3dUajwAK0bzSqQtpGkGzFrJCUTI4gHojtYbErUE77b+lwP6pDAXTXeUhY/u+uGXhiQl+QzltkEN13EtMQnXKEkZg0u3DAHM6IU/GORxtcq7vFtQizTiioaLucAzxCxRpgDm2hJVQ+oRxjSO0v/7q30vhK1KGSWMc6FQpA7MuMwhSvI5ROZJgkpNV4qibFow60xTgBmkbW/Jbw9yzGnUmzwAWmso22q16/Vms9nmPc+To0aDL8ThNPT9P/pPkkpDsioyVJ1MTNXfheQKHqWml4JLRDNnCTePMRbc0VogGETPQAi4NDpMiKcDup2dpwVUhFQJYoCI6jGR+F3gVDUwzbIiCYfHk2XiURXkJSNuWmpaLgu2pEcmgUkbtmFeZstgkwsizNhi5gBRnHCNSwGq2gw2PzNF02i7IYgFEhBFIZXAdttayaMhiG5jgqjOYIVI+M8Axa4wA2R5SRdJyZjgFDlBIEW2kCo1ZAcvs5ZB5F0lKS1kGQYBxLdPKFpyNbxhgCoO95F5nUsF5HLjpQ4htS8GXEQ4U7UYCSSWKxbWarXZrLdazaTLMzyRldQYstZ8cYe9DYywgh8DHL4R2FafQL1Szr4FzBzxcveYlLSD7AJMBVtwbZmoJVRFPvQUQEG5Fph3GIT7+dx0si9gR+ffF8JEQ6IkUBUMPvqpBFEWIoVx9N+uSYLoY6NlUcADRH2KSOgP4cTkwUc/mcEdtlVO72WNwtylxSRC3EZnotY+2Zr/i72EWQl9P6Dn/WqwPKYBnOOJNpXcBe7tMcDvWoUR2Qwa4X9xSbFWKS0yRsrg8WAhVa2FzCcj72sRC3/AwBWzzFy4IzqAsuAyWGNmxv9kRcRcdPIQh0AiSulmVJkNSgpIGIIv63f42bC8ztqGpMepuy2xR9+7+rC+BEERYyApdHCTiw02Gp38kAk6t2VWuc1iKZDpkdlCnrGCaJYYl8FHWuKnPEMi0V5fzBXMKi1ko07KEiRXR6VGkog4Q608Ew1SaVYjDMeaXYciLCQkDIhGjRLDx8HustxwQSYBQdkSVF22E+FssJDwjyDogVCUDUM0K49+CUjFJhZ07W502OC+s2tQOQpZMBKPWkXBDrg6J9SVRo2AIVSvNRu1ZrOl/Vgz3uwUqEyM1M4BkpHpN25dJSAk48GaMmWGSBMFVYFhpTTJCWl8sytQBh7InthRqXb5qfsQswqXJrA16UX1NkHGSIskg8MEmW/niBDgisjFhKVrFFkAEK9zbpquqQuDQc4Xb1EEf1RTjA+VxIusX1EaTaMqEdLIE1A1csFsUYMLhfNKXOZTNuwxVdfigJ4YjMVVEGrd8dYMaWcuEI1xIIz1wp+sMp85bRLassJtHZYUYIP3Y5nqVwGl+EmUAkJt8O9KJQFboTQmlFzG/BKGqFAWrjbbWxTIiLesy8CnXBg/YX0KAVcJJ6OMQWccdpYXPxlDu7So2ATWU5+JdI7hU5/8CUz1B9f8pEBM4uv1crl0zKAxpYGAh0dtpIg2JY/a4Hc5eAgp8eh330hQJAaT72nIRBc6ikyhJQjqYl8IJ2s6DXNcicyINRQ2ALSYKMqFBhsA4KktM7yhH+PDfeSw2XqUZL6MZBQ+qzITCVdcpwhTj9JZEsCSGAHKmEOSyPsapZENsNZUZBwQXTqCASOST/AnpWYINiPppVpFCrbgFDl4QolCRi0IQTKxLzOL2+UiM4bhbqSILLnqGZVKrWUpCXuDzUDlgRU4ZhDM1hRShmAKksA0NAuCzUTokFCGYWEkmVIDCzM8lLUNgZ8UB/rNGepHr9WEKB8npN+QU5ncogZqS9bguzL112iw9XKRGCJowgLQMGK95r0bKrMaIK5K7awEQQuUse+8oUDRQZy4hd4EF5A4VKEg18XVKqPE9gBBT4X6DxcZ4DFXMZkIYC6kirzNKOh6JV+TSeUw50cKXIRkXAqAMwNsVqWXJ0coUqtLzJXihxSDzC/lBNaUoCBIwNmiCqWodumOiLOWC5NLQFlK9VL/ErRI5HnN9MQjNdKgC57QkDY9HEX1NgNKRqJSpS4Hkl00zK9gSIoAUcLPriiDmTNDAKTI7NDNll0R81Sa0M0TWjKb/wCnYiMoZJzNc4GoZlfv8+AlfxRFkwl+I3IaT80oQLh9b4rf1kkl0LXEKBsqlcXLoIkCEtYHobA4KgqwIdmsLYK/ZHXKZCjGqnP5XXmBUiM0Ukje9wfdiQMvzDHAaW3is+n0YhQlAbVTSmgDYrIm6LxUQ252AVJsk8OCoCCZ2+5sANdkm14kSv2gl8ygyK9oq6wIoQBcVqq6UFkCmRovrNlW+ovAtQGRdevlG+bIoIRVLsdpniDsFpuBoEWplkMB1ygSEmVhudsafvJQDlcYGBi5uiiCx0S4owrXBV4GmASYFOVZJzajyRAVQ4XkIr+gOLUUVkEIy6MbALYBy/ikeqE+wKKKlDrfxcxB3xOOh6ABFBKf1hZz2KBRJ7qqQECwqzIBdCA1yIxWJ7BTXFqGsD6BGJSLZpC6NdEmSWvmii2im6YuW8YOHuWhRc73S/yI0FJKEEBbYV6CzLY1FcQlRVYQSkASQznLS/JBFOTuFpgFejyXYUfw5S+pmah4ByBWQCgy4IQCymy2xQqNmWLSLpsgOsKorlsvZVBGPa10RffxmK+AdxeshtCyRBqRUTP52IkZUr/rb6dmQ7LOjYpEUAwPA6X6k7xpOKwoxc9IIZeURxZIJDtBroosUrF1Mpgty+Q9P+Nf/ePhtPTPLweoLqqkjUmes723XF5LQAzJQNcGh3TzmFr+ch9xmiKHRIMFHl1cC8ouUH0KAPuiaEEG0RkP0QTyVK4UetaZEOrViYV+FQY5z4IG7M6vDDSabNKWbQwO+0YVO5MhVJchbElNKIGzFBnJYO6Eb+3BS/FUEhxeKGwNhtjAYN4CtpVq3KniHYD+hGaQNLf1/n6AbdIkXdRnX9hUlwXJlQVbmCzbLBIZkhjrYL8IwuxoHS4qolqEQLbAqAinkHFU2odM6sk/SKGHfJgriHEVuAOei9/OB0VafuKzY1KtnMSTDQaZxGGf5YXNGLpURY7kYAiz/YU/ChWM44cF/Fao6lJJ1RaqMovjmdSYMI4ib3LMBEUFMKGUR1eEB0AQJZoEaiqQ/R9RZk4qDd9Ys6pTFQh5voT7neAwE7A5xSXZQsqs3f1E26gtdMPFJfwLZ2oC2hyl8OwCzra4cLfrvRDVoMu2Rw3CslAhC0NUZGMK4h1IReYBQqEgz38JXIUgmWdOQGx64U8B3/TlE5f7VSz4DhCqvt+OJ/JRmyEQe8wYS3sUk00DgIJsRrIigTLhugTs1spNzfWYqiSqRglUHzILdVG/FVJvGkLY4yrBzSfASkXKQgd9xkaUJaslxbDI60mSsCgcuRZkDL5tRn/BTxEvZTXulMo+cyeIWmx3qAOSrpxNkKp6G8SsklyoioS6CrUTy0WMGkOvtMoyE2mQkPcDo8F9Hg1NhrkX2XYU4m4jbc4mM0xgjmgpIIgZaLztDtVJ+88FmPzKddFzb0OJbWuARXbYi4ybmDgzixoXLXpXBTtQOCGatBVAhb1Mr6dQSEUFiEFpuRYZo7FisjW/JZKqUGGpKDxJo6PlW5AXogsVS4ke5bA6PEJfGSgI5uTqxCA9dK3/hArCBrj4QU32VIw5AzrKkHNIu4rgyQBFJWnoeHCKQYq5bxYCShWmkhdOmsVVFlYKttXYaBaaaL0BsosS+JZxcKsW1ciFG3z8qTxpsyqDKuUlvX7JGO3FV+zf2MLxwnbmC3yh9VdVCKGlliosRZcrzQZTo20gr4wbT0HqCYMwv2hzoUcgxHKyR63lFrNeWu20B1AdvESUwdHQDGQsC27wFUWZ4qJMdB5vks8glMaVtkblWMqKAwd42N/7ByvWVTsQDl0CZeQoqfLFDCHiAWw1gCsNSDw4JBQagiEklDWj/4TGW0yyUHXrL0EUpiqsgzKMyHWFcjhVl17wpiLqNlEsHmuxhujPo4KFVIQUhTB73EpCm+d6vaGNGCcTT8oCmMym2osqiDRt1fzS+Auix0joEkiI0al1fK9a+/8B1S4ica9/0ZkAAAAASUVORK5CYII=">
          <a:extLst>
            <a:ext uri="{FF2B5EF4-FFF2-40B4-BE49-F238E27FC236}">
              <a16:creationId xmlns:a16="http://schemas.microsoft.com/office/drawing/2014/main" id="{E954EE2A-846F-46A2-88DD-2FA3B40A7C3F}"/>
            </a:ext>
          </a:extLst>
        </xdr:cNvPr>
        <xdr:cNvSpPr>
          <a:spLocks noChangeAspect="1" noChangeArrowheads="1"/>
        </xdr:cNvSpPr>
      </xdr:nvSpPr>
      <xdr:spPr>
        <a:xfrm>
          <a:off x="13011150" y="2551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63</xdr:row>
      <xdr:rowOff>0</xdr:rowOff>
    </xdr:from>
    <xdr:to>
      <xdr:col>3</xdr:col>
      <xdr:colOff>304800</xdr:colOff>
      <xdr:row>63</xdr:row>
      <xdr:rowOff>304800</xdr:rowOff>
    </xdr:to>
    <xdr:sp macro="" textlink="">
      <xdr:nvSpPr>
        <xdr:cNvPr id="6" name="AutoShape 38" descr="Imagen">
          <a:extLst>
            <a:ext uri="{FF2B5EF4-FFF2-40B4-BE49-F238E27FC236}">
              <a16:creationId xmlns:a16="http://schemas.microsoft.com/office/drawing/2014/main" id="{71000990-AFAD-4D58-8AD2-896193843C54}"/>
            </a:ext>
          </a:extLst>
        </xdr:cNvPr>
        <xdr:cNvSpPr>
          <a:spLocks noChangeAspect="1" noChangeArrowheads="1"/>
        </xdr:cNvSpPr>
      </xdr:nvSpPr>
      <xdr:spPr>
        <a:xfrm>
          <a:off x="2924175" y="2551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63</xdr:row>
      <xdr:rowOff>0</xdr:rowOff>
    </xdr:from>
    <xdr:to>
      <xdr:col>2</xdr:col>
      <xdr:colOff>304800</xdr:colOff>
      <xdr:row>63</xdr:row>
      <xdr:rowOff>304800</xdr:rowOff>
    </xdr:to>
    <xdr:sp macro="" textlink="">
      <xdr:nvSpPr>
        <xdr:cNvPr id="7" name="AutoShape 39" descr="Imagen">
          <a:extLst>
            <a:ext uri="{FF2B5EF4-FFF2-40B4-BE49-F238E27FC236}">
              <a16:creationId xmlns:a16="http://schemas.microsoft.com/office/drawing/2014/main" id="{7FD2B866-11C9-45A1-A8E0-B1EDFE92FB2D}"/>
            </a:ext>
          </a:extLst>
        </xdr:cNvPr>
        <xdr:cNvSpPr>
          <a:spLocks noChangeAspect="1" noChangeArrowheads="1"/>
        </xdr:cNvSpPr>
      </xdr:nvSpPr>
      <xdr:spPr>
        <a:xfrm>
          <a:off x="1943100" y="2551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57</xdr:row>
      <xdr:rowOff>0</xdr:rowOff>
    </xdr:from>
    <xdr:to>
      <xdr:col>11</xdr:col>
      <xdr:colOff>304800</xdr:colOff>
      <xdr:row>58</xdr:row>
      <xdr:rowOff>85983</xdr:rowOff>
    </xdr:to>
    <xdr:sp macro="" textlink="">
      <xdr:nvSpPr>
        <xdr:cNvPr id="8" name="AutoShape 40" descr="Imagen">
          <a:extLst>
            <a:ext uri="{FF2B5EF4-FFF2-40B4-BE49-F238E27FC236}">
              <a16:creationId xmlns:a16="http://schemas.microsoft.com/office/drawing/2014/main" id="{45441509-B4A1-49FD-A3FE-3AD054631CFA}"/>
            </a:ext>
          </a:extLst>
        </xdr:cNvPr>
        <xdr:cNvSpPr>
          <a:spLocks noChangeAspect="1" noChangeArrowheads="1"/>
        </xdr:cNvSpPr>
      </xdr:nvSpPr>
      <xdr:spPr>
        <a:xfrm>
          <a:off x="11630025" y="24345900"/>
          <a:ext cx="304800" cy="30505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11</xdr:col>
      <xdr:colOff>0</xdr:colOff>
      <xdr:row>63</xdr:row>
      <xdr:rowOff>0</xdr:rowOff>
    </xdr:from>
    <xdr:ext cx="304800" cy="304800"/>
    <xdr:sp macro="" textlink="">
      <xdr:nvSpPr>
        <xdr:cNvPr id="9" name="AutoShape 40" descr="Imagen">
          <a:extLst>
            <a:ext uri="{FF2B5EF4-FFF2-40B4-BE49-F238E27FC236}">
              <a16:creationId xmlns:a16="http://schemas.microsoft.com/office/drawing/2014/main" id="{3F70C468-18E6-408D-AE96-E00ED9B270AA}"/>
            </a:ext>
          </a:extLst>
        </xdr:cNvPr>
        <xdr:cNvSpPr>
          <a:spLocks noChangeAspect="1" noChangeArrowheads="1"/>
        </xdr:cNvSpPr>
      </xdr:nvSpPr>
      <xdr:spPr>
        <a:xfrm>
          <a:off x="11630025" y="2551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83736</xdr:colOff>
      <xdr:row>0</xdr:row>
      <xdr:rowOff>292498</xdr:rowOff>
    </xdr:from>
    <xdr:to>
      <xdr:col>0</xdr:col>
      <xdr:colOff>983531</xdr:colOff>
      <xdr:row>2</xdr:row>
      <xdr:rowOff>132722</xdr:rowOff>
    </xdr:to>
    <xdr:pic>
      <xdr:nvPicPr>
        <xdr:cNvPr id="2" name="Imagen 1" descr="Logotipo, nombre de la empresa&#10;&#10;Descripción generada automáticamente">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a:stretch>
          <a:fillRect/>
        </a:stretch>
      </xdr:blipFill>
      <xdr:spPr>
        <a:xfrm>
          <a:off x="83736" y="292498"/>
          <a:ext cx="899795" cy="729224"/>
        </a:xfrm>
        <a:prstGeom prst="rect">
          <a:avLst/>
        </a:prstGeom>
      </xdr:spPr>
    </xdr:pic>
    <xdr:clientData/>
  </xdr:twoCellAnchor>
  <xdr:twoCellAnchor editAs="oneCell">
    <xdr:from>
      <xdr:col>0</xdr:col>
      <xdr:colOff>1004835</xdr:colOff>
      <xdr:row>0</xdr:row>
      <xdr:rowOff>303312</xdr:rowOff>
    </xdr:from>
    <xdr:to>
      <xdr:col>1</xdr:col>
      <xdr:colOff>889328</xdr:colOff>
      <xdr:row>2</xdr:row>
      <xdr:rowOff>143536</xdr:rowOff>
    </xdr:to>
    <xdr:pic>
      <xdr:nvPicPr>
        <xdr:cNvPr id="3" name="Imagen 2" descr="Icono&#10;&#10;Descripción generada automáticamente">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4835" y="303312"/>
          <a:ext cx="900493" cy="729224"/>
        </a:xfrm>
        <a:prstGeom prst="rect">
          <a:avLst/>
        </a:prstGeom>
      </xdr:spPr>
    </xdr:pic>
    <xdr:clientData/>
  </xdr:twoCellAnchor>
  <xdr:twoCellAnchor editAs="oneCell">
    <xdr:from>
      <xdr:col>9</xdr:col>
      <xdr:colOff>219808</xdr:colOff>
      <xdr:row>0</xdr:row>
      <xdr:rowOff>94435</xdr:rowOff>
    </xdr:from>
    <xdr:to>
      <xdr:col>9</xdr:col>
      <xdr:colOff>831313</xdr:colOff>
      <xdr:row>2</xdr:row>
      <xdr:rowOff>289624</xdr:rowOff>
    </xdr:to>
    <xdr:pic>
      <xdr:nvPicPr>
        <xdr:cNvPr id="4" name="0 Imagen" descr="Logotipo, nombre de la empresa&#10;&#10;Descripción generada automáticamente">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051475" y="94435"/>
          <a:ext cx="611505" cy="1084189"/>
        </a:xfrm>
        <a:prstGeom prst="rect">
          <a:avLst/>
        </a:prstGeom>
      </xdr:spPr>
    </xdr:pic>
    <xdr:clientData/>
  </xdr:twoCellAnchor>
  <xdr:twoCellAnchor editAs="oneCell">
    <xdr:from>
      <xdr:col>13</xdr:col>
      <xdr:colOff>0</xdr:colOff>
      <xdr:row>62</xdr:row>
      <xdr:rowOff>0</xdr:rowOff>
    </xdr:from>
    <xdr:to>
      <xdr:col>13</xdr:col>
      <xdr:colOff>304800</xdr:colOff>
      <xdr:row>62</xdr:row>
      <xdr:rowOff>304800</xdr:rowOff>
    </xdr:to>
    <xdr:sp macro="" textlink="">
      <xdr:nvSpPr>
        <xdr:cNvPr id="7206" name="AutoShape 38" descr="data:image/png;base64,iVBORw0KGgoAAAANSUhEUgAAAREAAAFoCAIAAAD/21jQAAAAAXNSR0IArs4c6QAAAARnQU1BAACxjwv8YQUAAAAJcEhZcwAADsMAAA7DAcdvqGQAAP+lSURBVHhevP33sy1Jct8JHq3VlU/Xq+rS3dWNBhpoCO4QJIZDcoYE1ZAgzdZ21mxtzdb2l7HZP2ZHrdna/LYkdwgQBJdLggqEaACtS+v36umr79Ei84j9fN0j85x736vqgpj1mzdPhIeHh4eHe4RHZp482f/xv/+/Z7KZ1Yr/TC6XyzwF2Ww2PTtkV8vMKrtcrZbLZYZqBkqtSOuUXWUW8/loPJrNZoNB7/j4JJfLLhbLfD7fbreKxeKSyiJeZrO5JeSrVb1ez2Zyi+WyUCjCDUnyuVw8n8dxXC4W5/F8PBlDViiXd3a2S+VyHEeDXn+xWMCmXCm3O51atUZHHGgon8tnEXI5zxdyxWLBeqDiSz00MdSFtH/CoI5nqQKgdFMhVl2gj6ToaXCytNSJPe2Q8knBVLSkg64r0v4Rip9VBYDM2QM2Oms5HVSaDUjKwZDLwDy7QueFAoqChnapvcxmlnE0my/0B3U2RwfFGUIUDBPAE2oon/cmyNEO53webmqiVCpCtsTAsnnGolKuZPMSr1wqU0RVF5VK8/ncOqwsef0ZeBObANuQupBeE8JGLAxy2YJSkk5A8imGGm4v8nOacMrNovzf/Bt/A6XlsjnMl/zTEDSy0Ya0bHqBSYonl5JQCDfMGotfLObYHxVQBEoslcrksGdsGr9gkDgVi6VGo0YnJ+Mpo4FTCVUqVWu1arVSLlcqtWoTaDVrjToF8m3EX65Io3U4GR9aMZBgkoYGIKRn+lAPrNxKQ1JpUpslVpb0yghE4llS6kpIBhpASTps9VJYlyUQMOKnSSFgDSSjhkDgNOmAkfC0Z1MCBwo8HyjST+ApYkcIleKtEX2Y8IyICLIyYrPj5YK/MMHJGbyeySte3ovQlxyirhmTENqKNINpyJQr5PnT2EPCOFPkQjgPpdSW0i4JaZUYz00wWVK0yCTBBTqxCJBQKi2pAlKngMdQgk2nYEQXODpk/6f/4b8Xw5UcxinSEaIb9hmQaxYbM5+yBpYJiBzrzHIxGo4m08l4POz3e+C8OmqSfKY/UJAzxZGs12r4Sb8/xM0oxls6W1t4DN2TWkXCOMFbPWWBo6ZE0IoHL4nuHeYfCp+hcmp0VWKdsnVGkvEhMuuHExkOI+HDMw5OHfqnOcURquidZBbzZgPWiC9mRegYr+LnS0N7sSituJKpYrb0cKGTI1XhYhXInJ2ySoCUPgDqcPY060bSqOROWOVoIqTDOsOsr+bieM45q3CBWW/BOk8lcc7Ch8Eoajxk93J+DF8KyuVgJlYsW0txC25AIFCGPo8Pmrvky+VSsZhHpAoTYqlEghY0urk8kQVgTATWcXXLxlQIQ+qU6ipgRKNykiDVcOivQEumAR+hov7tJDR4bFZyW86RSQlCUD9pDsj/rV/9mxLLWvQC76oNradU1VQgHSmd1PdsAJDGw9KaoGZRRHMovd8fEKRFUQTnWq3GElIoaJEx40HVWtyxa9aMSrXaqDdYjioVlpcyCouj+VKRgh2LBR6lT+ubz+ua8bRmacnCuzgXS0XOLPqsVprQaID4QWIJQHiXQucMXOx0pheIzHzU1itPW1YnQ3t2I50sQZ7nHAoSQJIEucYnShZcxIfKqFkDpPXG8gZp0itDnqxyOluJhiNJG6RpfaqKUOnE4crM+ayPlSyMladxgYU1JIsxfSj01cK+CcGsBZZXd0lzZjjUTZv5oCOCoD5Fig5yOYaTVqjAv/WRf2Mg8BpKuLyUOiIcVkGE1itLKWNNWwVTr0aWjHgZmZWpulEY0jN8GJHYWcEFGgGJ/K/+zb9lxQmJyvxI+ab4jVRQD/00Gj8sKb1aWcQUtWSKirFkHABAR1Awd0CIMmFCZxARm5aZF9jnZAaDITMNA4n/0NN+r0cWP2Ho8AHWIqa+4WBgzqO/yXjCB62C1/DarGBupXna9G/RN0qzUFvzmeSUHlPFmLye4GSatT4wSwgrUMLE1nhY2kiTtOUCsWUDJJh1RSMLeIMLWShdfSkXLQRBp1ZgPNWti+BFVs/ToHxwHJQyLtZaOPg3eulmiXnKQmX6rHJM9rQstaNOhgzZXQzRhI5Im7JETUn6Q0IjsCIxJyVtYwBGTEIYdxUw4PnzfqmO+kVa/uMYieMyCkkqkD0FtKKVzTOShQORTTiXAQjFzsjWIjDg+beBVsIRVjHYiZ894XkrULGhngXrChsQJqdnAcRSqnWAHOY6nU6m06nGILOKZjOy4/GYlQe7B9j0sAThGHyOJ0P0pnWowFLO7Ma+U0M1XyyiOGL8xDaXI93tdmECwWAwODs9HfR7WvRZnbS+CNgxIYqpz+SQXlTZJeSs4U1AMmt41qBaCQRUAtTj2CwKfU1qGQ7wnMCkDniy/KfFjtyEpHwDbOLclPAZ1Z4Bm1RiKXU8C8BizcwsF2VTr7yzqmnri1QIQaq5JGGfRqxkyiEkVCiTzRk3ixHMlL1TJLyKMceFVNFbAslJ+UBjyQ0QmVH6KSBFzElYNSwIfggYgdOvIW3GSlTkxJugMqfwYktvMLWKmqYuimnlsrZgcEHDAYyAk9mlYzIrj5cUE2P4HIvFVG4z1fy1WrJysMVXVFbRhp+Ra7YaxLtUUfkq0261O1udVqtVq9YRluAMiRsNXRGo1etMWc1WiyAs0uWGyKsgAXGDpjBWLvM/CcY/Z4tCHdapBBKp13jPpuBsRJWUJGT+ebk64Bgg5A3jFS7hAcsGjFFZWjgH5dxKlUpgTZkQetpqpphwTjGbAI4AV2UG3gR6NrsTvdsKZmGnYIhkPJGCWyIGwjg4N5A2Ivq0tDxKq76BCIxQSeWEgMAOnRwFQOA1wG6gA4BwUQ2c1yXCtNQ4qzCk9ZEUehUnAALWIKAc+f/4n/7nkDNI2KSsdQr/gLmKzN12FMr4emp4ndyZhFiNRoPpZGJ2zK5mwVnlvjsBE8Wj4bBWIwSrY9s4Tavdol0cazqdSenWOL5Rb2iHY9rWdsSihSWLFjm1tsrMFUKsTFGh2+ApZVcFQ9acil2sMwklnQNFXt1aWuMNRGzgm8I0a+A5q5HqyT8cEiRAE85hDaluHRKR1kzBmO/b7h91SWGmbZD2b5RrsDqeTLk5DiV4tENGFQXKBKBJEBSYzjTNY83glxqcGQrTteZYF/xVjz+rDRlnKLF88licAd1iGQFhLgJPuOmqgG4wMARWhUFUlimPM5RsbCgi9LbtkyRQSK1rHgKqGGyIHDpjqQ2NBZV6mRqXqBLfskBy7TqAirzz61YMEj6OD2ehgv4smcn/rV/9VU+BogaW5+0gh39YrQtLoyiFT6VydELORKIVNsNWBgXYFCL1CW/zi5Sdyw8G/Qf3P0OWWq3OmrDKKobmH7VCQ2xGzMtoTVmTZgrf5toZxdiQOECgIFrhBMtISdelTf/a9Is7wR8Z1ivkQSL4y6EknhAucKpiKwGCRjaILClIs3aokhSVTE/ARYI1JPwspdnyKUgI1hWRQ8MTBsxGSstjAJHah+UEpJLqlk1LZL3JcCa982xAQiruYklDGhvzB81JulLESrLCX5GArPAQ04qReV/MEpTjDEEwDJuAXOFKMCBGwz8zIePDSEFGOWkGEOZe0ZholqEd15QxEEc/JGnIbCZCQwEVKoRcwG2OlYPR02snDQBSnKybxsQqkzMt2bQLBJ8hB5peea3AwSuYkkgZk1DNwGZ6PpOCdIB0JSu7wuKZJ1UuML2aw6hKJoMb3L1zZzwZX71yrVwuQ6ShUQgHsMPRVmc4Gjx+/PjJwZPjk6PT05PDw4Pj46Plgu3piiBNoZ4FfOx7qGqTCfpeEviNR6NGQzEezdGuXFXCqUsSUDImYhvQb7NNYTZGK4AhHMRoE54iEDjSIaAMNqtaa6HFFIQy7UhQ56Ozi2YFBinxpTSQZj1BUv8CGSUsvAuBwM5yDxImHFqy5sAtyJAyC1ZeH+5XIg2rDShhrK5lrUf8G2cKwBS14w84SAiby5WyNaTraQwQQ2Zyak5Vo3ZhN2UiLvBPZA4ZEegUkma6VpTUSgABTGBJq0J3TiNKKa2iQYohmWappLpyHMvZdKCC0GQClDwNwjoHz4lQdTybdCbh5J+6SKLZhC2m3cAC7BJZgbWBWoRnUEECklVCuxCtHOxD8rZm5Iq6sg+hvCmOZngD//NoFkVsiybjyXA8Ho6Gg+Gwz8LFedjvHz55HM+moh2PqeXdkuB+bAJdCb35U4JYf462NuEpMtPWZaQG3oZrDRdZ/9lk/RygTawgZFKwdc7cRF5j8TUpWY0+5BuqEnS7ARSZexmJwAhEo4pi6qzlfkKKwgn51PKiGMQCEVRh2kjZO/mlrCeNvyfM7ASOEYvEYwUusVlqgjLBnEItBgIgIJ3RBog1pfzTjCUyuqKh6xc6SIgiYSowR1WfFO8Ypc8PYqTLL8Ynq46b9duH3ETXiYsKqUgTRlVLpXqlUqSJzILQCSdJfEnuA1VRVERcFfKVcqVuTwSwrNOCPTzgF150Nqn495kgAyHbpCUr0WxKnIFkipGTQ6Ppg6q5c05A6EjxEPjZQ4U1XNIBYJTS2+eDxyQCqyG1AEr6fLMBRiBwIlEYCRjOcHDkU6CJHLlCLuETMgaWDRhjfoEglNnlUyuwk2IToezCgN8O1j1v2QOKsZmbLDVN7eYCSpnilAkSMdPZMoaqXXtU05xoDEVBtzxBKWm7UYcv0YaXIq/aAZxMLepRKzV9AbBZ5DUZSSO4li6B+Z4+YW4jYVhqB4ahFQQgRQTkXbfJy8o4KZNYteGSFHQGJNK0wItFF0DrqWxfLiF3gJ+BF5omExYJW2NhAkCiK1pyG3vuqFIGb4uJ8RPnQsnOaqJQJGYrlcosUXzU63W7x6PrYBrM0K5ATXuvzJ3a7Va1WrU2pRwTwgfSD/u/ABppxjbkngWmOjFMwfhv5C+CDao+EljTookg1AYI6c7/JwF4Grc/PUhG4GkeGJHOOjzAdnC6QG3+kQI5k4eEbioAutbDeQGrXLlcZYDVVlaPCyjY07OFBSZFjMF0C1f4bbRl5qphNeVweEatqDBVouXEmELLQ2x0gBEYxtKcAw9PhOlMAAvlOdzNAlqtqEGrC0gGMnRdOD5Ct60yHXFPSNpwgBSMGyu9pdueBmX8sqwArBWYPIbLpqLRwNpr1SpHtVKp2JUS3dKiSrVSpTq6S1ibjsTWXUgJMSrk2eLMpjMwYaevEE4EyaGsield42xg86Dpa31vEoDSSgPIMAR+DoGF3RXdNIk1hGpSlKoErKElv4GPkVAGLpunXTwJFmgdglTOzpkbqY5Qx1MX006mj6dA/QrJAE4dMgkIaesqOhQjTbrqlpYHS4FxSvLuP4YWbwo87YDKRMVSkCFIqDIrzud6yqnCwl9rQEqETS1G0DarI7qNNTAtUqwBZSSLRQ1W6N1aLaZAU6qwGms7ayWnlikwFFolTalWnaQOL3MQt5BURlTWsqhFqKatbwbwsyqcrFSPJgc/S4ZKkGZ/IkAMH/MXCc6nchwKxAqVarXZbDdbOra2ttqd7c7W9vbOLkej0Szp8nK1VC7V6vV2p9NssjjUSuUKOjR1eD9JqTMMEJt9xA49VHAmAjusXQPVkPxB6aI2CXWEogDGyCGEUHRgk+B/U9AAPN1YYoVWokJ9YDFG57Iq9aUhqeoQeD4TNgg9iMIAcAFzGdlCqjohUghkhmWKIZVdUR1NMqrNSqWZz1Umk2i+xEnkPCMy8ZxpcGtrhwl0Hsc2h5YUVBCrV2t1TKFWYwL0FsPMJqtW1iWwcbMsQMIy+lwfUFkfxCXoLaFdczK02ayK+ANHP7QCanCsNkXevqqngEP+nb/9t8WF6YS8XZ6HRq0ZdxcUcB2BgEp5K1ciAasjnlhwWK00u+ugFcJi1ZT/l/J59iT55Sp3dn7WPT957WuvX7v+HP6FxtAaU065rGeZzX8UoS3myytXr7744os4C72qN9gHVWBqEgXB7EJoABNTskEPByRyWTlZqQ4rV0VpzDKqY0AakLDWH8dwJm2fXh7oSTiNgxd9CQj0DuQlk83onnWw3shodU7swHGbYnDyRJIOlMDTpf7vWYd4bo9j2sRBlgb0sKBd08cXaAyc7Ul0adK1ZaowpLhrRqdaHM2wt1pjq1Co5S3Eni/jo+OjaqXOnDmbTUejUbFUbba2dna2o5keDbl581az3a5UKyV7eJ3IG57TyYQe04x66TakNnVWV+xAVpUJkASpvFPeZ+u+Hl6zTwE1JLClDVSbfxk6A4jDs8wQDyFAtVaTApa6vmfMA1NPmDaEFfhM7WkbEid1UIUUAu5poCztiLdgkGAUH9NVH3T2+1UCthq7jkw8iyQ6urcdIhMPk5DW8nq9w8KkBarDrh6d1uuNdhvMbr3GNAZJcDAcw9fWtDl1xi50Bhns7FOmHxIigI18glfK6joTqyeARrT6hEKF/FvKhmujukGSvaAJQRAoARdQTVlzztNQ4V8Sy0Y3mDj1Zc6eNRu4VOTKdYyK7Ow0lpBxJPzVRZPRumuBmAxIVRg/CYNOLM2ZYlYX4mVicAaHYHYymTKGUo7ZsemWPX0eo8QzqQNxMV/EPS3uVaNYODNbqcQ0qGFnKDUedDnRcCCTpID0ZN0RzouShA5R2OiZMjlpydJhlY1YQN4YicTRO9u7V6/duHnruWvXb1BNY+1jA2zUNbZW0SDYh2fSCiqQBGrfKzhe+vN5IGEhWj88nVI6CBEgIHI5ZpdcvhD5s9+219Shk8xbHcvl8IsbN260Wk2mH3Y2eBHhL/GbpgTtj3CkOlsmrVF11p8qC71WeQPcDA4mq4EEDkcKdNSHFnC8pzXTIol5iYulu3smm2xJKalAVaxiwpZ/ddGOVDPG1g5yploXySqHknRNcyr9hYQR2dnIjKeBmghE6REIQpEVykBCEyoSJtBQpHalZ0MDJo7S6jJ5TnS1VCiXKo1CsVauNiv1drXa4lwo1bLamxASEFBV8D4oZe0OLjCtgMhlKcLBFIXkCrQJd9r0iD7LBoGgTtfWpHOqIJHOibjqjQkXzon0Xuqyp4cIvMD6Yb2zvKeU8cNwduERR+20t4aD4aA/7Hf7LIBskp1AvIyh+CaJUNlRgGcdyKDAzQOM1fPyjVqGVZ/CJBQ071R25gNC2aBjGCcCr1g3XWbGOfzTB9mkPnUq5Av4RrPFGt7Z3t5m28OiDxngg6p2MyxQbDrLrFy1arWsr2fIqypl95kvA2oOhuGDIMMlMFATQTTAPQcXkls5KrHptMsOng4YKRouElkYJ0Y8hs3KwzyllEbW1kwbXEMGJg5iYZScPJ2CEwCedJw4GwvPWkIHPeOwBHjrQyazWLEmsCos2IFEMellPl9uNLbqtU6pVK+Wm5Vyq1xukSgWa4VSOZsv6Sq0gh/WKy34yG1ZfTM3s2Qd08VlyeDLk3VqYQ/L4DImJiB6kUggl1UH2sFCdTgCD/MNiP+nYN0R84tAdzyRstGR16FCs24AUyE1Go2jKBqNR9TyQbGEwPnwL/FM1gtgBBtg1n/pcAmD1CGjmjIuPeCfgkiMWk2qTQ7MQbOL/B0rp2weRUYbQEknN9HkPzJjtQx4+ynIgsOleGkfzngLVdU3sQxcA/Xng1i7ryRuYFIb/6THktnAi1wQJ/ZaAaWzJ0K7GwKIrezAZLNzAEu6QpWBpdEmLBLKkPlJkNJy9tQFVmbQHN4dTBcqst4Xf7giR/RcLOsxwGqtUq0zI+neG2EVoZe5B/SAVgkfd4VbJHEbu1UihjIFjI94DApp1OI6NZjRg+pW3aIg40WnqWgDLaFNIpPWQMabqGcDQilFSeGaSA2lQMvpYezdYbAvyOhqHMcEJshD3+0ihIabDlMVIhK6NittGThPSWfyqW8JJk0IPLMB1lmESOQkTV6SyBcdhIJMhOIQmJg10LKebcnlx+MJs7aqpyCrMmrj7FVpLjXoFECYlk0SowWptnzGkuLUbQqF3ACrLfC6BiSMh0FSukGaEAa9mZCOgdwl82wKCUYM9WEVHePjQUok9skhOgNRBN6q7BSONwgJEEa+BnGxNkNeIIGNXKD8xYQ3nQqf120xIuJmrdpgG1kp14qFko2YCEMtTuIcBl8lml2WugolqvCIDRjIMD2IGCboZXY2qAwbkTY5m6akPEPL/MQ9yCaMfSplPJXlpIJLAF9xSKolAMOkZwEu6YckjIn8p5OpxBDkprNZr9cbDPWtYZCz2QyCwWDQ63Z7/f5am4C16uKmYDzcQi6CCjaIPeuQYlK0YwCl6YlO+mol8o9Go6W+qfdM8C+oPQNMF6Zga8WRJGxQdH3OkRstfzHAxkfkGZB6asgbeKc4W+JCTQhlLrJFlzPpnXHQ2Js2ycCT2qANqenNWLn92JR4EYybkVyQZQ0SJqlkgn0pMLnEE/M1AQm3CKjCDXtx0jxPgcokWco6DGVol4kAXRkTgSVEbPzDjIBfOU3S3wCwNx1rtTK/ShvROUn/RFBtq2JsjAngmAS/AdYIUzae0O11Dw6efPrJJ2+//db7771359NPP/zwg3v37h08eXJo0O31xpNJv9ejkrE38CFMQXhUSLdJWmNGkIBJsGQ91RMVgcrk5B8yhteem3TCVF5SUqGISuUK+0giZq0zNkWKYAM0eYlc4PLY2fgIEFmbyIsGhD3aYbKT0NkqOoiV1QQMrynQQIkkDSSWRBVHWtU1bKoCAGFHArr5BViJ11SjnuWsIuuHshbKO94kwuUMK7NT4yCd0jgkmnwmUCJOlyEUCmCNKfvhIGH4sKZQDmk+TSCLshDWYyip2hkx4qY3u9Cs0I4hBKOrlxJAFJruMA5FazDRvJEILl7sZ9KdiYhddWKDL8k5zZq846pjwghCiSnT9ZlCUM4zDzMCyn0EgiLo4yrDvvSzz+794Ac/+O53/xhvOTk9gs/e/u7Wdmcex+12e29v79q1azdv3nzu1i3OO9s7YmUc1hAk0Clgng1MkGnKNH0ZhA7JNSCxOqeO26KfG7LO6KmwZzf3hTJ4A5IVlgF3CaQpRUHSlFnqRTmVA6exWi4sKwoqMaJ2COy5hAISOv2XAY2L05r8MPXuwRzjshIXyfptsuljAzxDueoE2CC5QPvnCcY4aZHMuiFJyYev/PIv82yblQIRkYN1A6FN1eq1dOgEbrCuxvlcNzdRcCjSMJFQkXEyFirRWZWEUHUrTNp7CozGVZpQKmsV7f9CVZMwjudIiG/cuHHjlVdefuPrb3z1a6/fvv1cS5ed5DC1Ws0e8FHXoC8UZQkCZwL3lCmyQ2FIa04oxalKbAAl6uyXgA2GqgBXTHGxmB8dHU+nExEEda1BriXQNExd7Jqzg+EvgPVDgJC2uAdgJaLDRXa0OttjPeYJVihSfANJbI/H4SPrDENnE6Sw5l0Sw7JrMVRsKJ1FDU5SarI1DtZ7ISgiQ1PWL8MFEE/qkjJOqkDLuhJlaecgGgNl5N4hLQaCNUFAXIBLRSQ26wqEsh54zsHSeiWApZxeHbG1Qs7A+KAW1EcNKxUwYowDKqYJrUPaTJPT7ZrlwtYZ/7oBZXah0qqkwoSWkcWasMMQ5OESqISTXOCljYAWwsHz6lXC2eitisaVTXV5d3fHV5JGoxFH0Vzv3MnE83mj2YDK5wgH1aKeUknGC9aQEpMQrSieIhJsIi9x8yrpASudDeBYKVfYYLEBIxOwAaztgCO9lttBykxakd4vDbwUItWIrZEW7XFAFJSA3UKr6lapZx3s5o/fIdXwWgtrwUiDTPFAKDBIM77EqNQls8EM9KZFcZAjSbqEoVcViM5MVvSmr2f0X9VVL2R+AjiZVGF8LtW6xH5dSsoy9mmbLsshHQmVSNTgvcRpCQGk6roCS+uu8bCH/0WgF0D5U2clisTKfV5U4mPEKXhda8aBLhtDzyWS2xgr6/RrAGeHDVwY0kDOKIPGgXETEEyjevStUo7ieDKZMItudbaoE8ICA9LiYz1M2xZYA9ZX4QWQqqGkfTRhh1sC3SRWTXCigxVsw0HOD3Tjh8qtNSZ++6J/eAYZPqnKLrSjCug/xE6hLXsq3TFW3UdL9UQiObS3gyl9ZF4bj6ea8fV8nQ5Tnp5tl+ryrDzECSxAOFW1UqniQ77ygLKHE/zQ46L+cBRAEoVa09bnRHDJHbQFc0lFka02QmrUgmEJbznnoQ9bwASQeoHTydBgYv0S0lpUQjwFKRcHw4UiwGoIbRW8FkFRGrKCcOnD4/SWFtLYIjKUrBVpLRkHYlmQSQKQgdAbVOndDUi7OcO0QJpWfG8DM+tlrlyqWCjlskku67qe2QFcSFfLBZrkkJa1DhtOBChBwjihJagbDrVqardS8QQDdjFfznUshqMhzgOeibRRry/m81q93mw2MtlFsFpJRL+WhWI6MAmQMQmS5gzg7ulAtNG2PlxWVH6RFSBuOl0Gr8rE32635giua/uuJuED0VMQBDMgK3cxLSelBiaqSv3BQVtYscXJdKKs11A4oKth4H18NUq2fXFVmrcQxBHFIqO+xGNneYxCOweK7d4ph0I9BXvqlcnlQUiqIUFoJViDAJzsy8DKDS8zJBFoDISwgTIidTH0EYSwht8Ex1jzMpSnIamVMnH0TwATzD4DyHSdE10gbzxV7BRLn5XtVWZOAGC8bp0lffM8sBIP5hrFaMloWoc9vQEpb0AMUYRpIoDz8Y6HZIozbqZqU6Blo2gGjrl1rofu6A7cEaxcr9cZQBowezB2Xoek9UdJwJvk31hbzorERyhHBlCBUVqppXXolIKR2FTiCWeXAE1jmkSQtj3QrSXk26i9htBP04LLAYQyVbD/ACqUJ5g2QUsN9vB5s9mi18okQImrA7nUhJj4IZDNC9h0uSvZHGnKC84lKk6qgsPQF5YiuaCtBkHGMEI6SXITRkAd+0AiXWEIfqgvynOIv225qCYisaGyKpHQJG2GRan4uiCBYUDqQ/pUMsWHVAAJZ4SWMp+FLwUJpetZJ+XVvPutVTElgycN0qnVphNw1g2ZMKyA6H0BkVhZLJQ88w08RWoBAyzUNTUtMCnS3CUQT/uQJJa1Jg3NoWaSw5pwZtYHjY5VkC0s4/lsPp8xuzabTR9d6FzUxXKJR6mPtr6QMPmtpUTOwNlSap4EBV4WKJJjEy4ibQRCzmvrsMlOCcvrDMLssNBotar1+tzuaUr5MNjYcm2C5HXtC4yJdTGReg3CBL2oEmk+MUF0aKUODDl0NqvrpadQqDQFs1IqYriyXbUFMxci5IQHRIzQsq3sdDKJ41iIBMTJAHpPhFIFhQSE5ZOj07d+/PZ/+A//8Td+/Td+45/9+r/7t//23bffOXj8pNcf6Ak3vQNe3VGTdpjY4qHzBiTCeKl/OGwkvwikS2MT8gJvRFeWlUrHUR9yMDNJA4aEsz1LloIqSa2qLrDREL2+i2aDImzKwsFJOZtPaqKyw2k4k/JWTf/OMmjGSC6Dt2kUSvmoWYkiYayC+Yr25gu9XsK54SLqJJ6jjMzJaqBxobHQ/H/99/4e9S+BMRUoZVn+0yNgjG6NlDuazwht3L1vViY7MZTKTQdWmOkPBkdHh9evX9vb2zc6akLiLaiSWZfA08IKTElqwMH1oRRlnoE9AwmFe4u0mxAYmAQ2wdEOMzsklg5gNuHbRJGFepqlxCvhA550sBhxt+/ypmnA5NcqJRkNbxWzxXLl7PT8X/6Lf/UvfuNf/Oj733337Tc//fjTw8PDxw8evvvuu9//3vfefeedo+Pj7e2terOONEiKfLIjeISuCHwkQ0bMnUKqc4zpLOgtJfA0jKRS6ZXYmI2H4eQZxFT2qhP6a09SklwsYlZCiqFGo8RXuDRrBeskNaaT6SyatbSY55eLBXiWjcGgT+nW1hYLy3g8YhEl5mk065PJcDqbXLt+nfDMZaEttDqPo/FwCH9TsEAJ73VASLiQ2gBQNpqhd0lCB2z9DCv6auSAxlqPCOV0lVnfi2zUWOFV2YBBnE1n5UpJD2sGnBQls/LKasLOTx2SWmUXwUvXQI/9EHhByAjWRQIrVp5OoB2E/cVf/KWdrT09z+d3gp16owoQRvYi8pkg3VinNqllYsF3RYCm5EiWsKL1RJaCioLBBRCLxEYBl8jxxk5LFfserwiIxhwG9lBB60jOEL/147f+5//hf/zD7/xeZjErF7LNWvmF2zcZO/Zd3W633+sePXnyvT/8w9/89V9/+0c/jmYR1TQBSPXi66wc1ikx17EJT2epa9VDQdKhFMiqXIdMdl2fvoRUQKpL3jsy7sggOdNnVxQRJ1mSzsc1xlKsnaG9RMVB7YQbo9a2iaTPkLXUBRCB8fNEAGihB2xUBUpvDv0GJ+pau9ZhBT5pIADoq3MIT6fIuCQQiS2H0asZT1w8QidFvwFpaYBNxAYaoLJsi5MIrMzMTsNh7Vdr1Zs3n2u22sx0Rmqa9lob6vB0InrahpgqvwGhxEC1EiUCpkMpcQNU3xUbsgk45aYMLlgiWoonoZ2u1dS7dZiMXSoVyLiNKChAbMvl8tvvvPu//D//l48/+qjZqO9sbzeazf0rVyidjCfT6azTaTNhN3UhvPT+22//1j//zd/9nf/U7/dxNTE0TtpOGFzukIEJFsCywnjRBni5CUehJcGqL0mas5WRUH/5tH6rcpowtPc0yXKWJrW5ZjJRVs4FSFbSc1uICIqUNVIDiwuyLGhzeyG+Xotvr/tidjd2gO2ROJhh2bgjAsQbY7EGNyOvlIK15igqKbjAcb31ZKZDQh1sKKtVPRQvfw8CmqeYtu0EIyTzceVQ2tZDNaFCb8XFEM4/dFg2gAqSQw1rcrGNnR+qT8CjmGepXwCyvqK+4Wg4jaazeEaxZASSLY3SYG04sG0OpW2ptXgYsOVCOK9xGVQ/CBsEdbyDtIOy0qurCaX3wXVjGDWtjOiDSW2ClfCvsZIo9nC3HbItjlCWWbK3f++d937jf/1ng/6g025XK5X+oF8sF4vlcncw7g3GxWKpXNDLdcqV4mg8qtXr8Wzynd/9T9/5vT/odfVeK3qr3l8AF9IPE8YglFlXPP0UGFnoqNMEDp6wtGVlDjQtRXkpnTI7Q5Y8pZbVxXcIwuDZp03e0Id4ldHS92jieQE8PEHL0nzIzQ1ILXXxd84/J135XOp6vwmpztsQkGGxmk6nFiLqDil+ZEJLUMmqYTCxzJidzIwhgVWmSLBYLIqjemQj55eVswSf2UqljMPDw1vmoC8yFXUZejUjtLfHp8DSBpZzOmWMRuZg6YTIyDcP7fzCYYrgLKfR12WV9i91xUwq0QwpFss5/VZTYuw13K28n5JBhQFMCvMfaUbNPQPUojuZjk0IBC6qmHgmpfQCw4QSw3ppQCkpnQG0YinhpVr5lVuZUF4RKJXKn9357J/+v/7JyeFJp9G8tn+FrUC5VLx67RozLDsClpebN27R6Vq9wZLDmtVqNdpNFpzsW2/+4A+/8wejkX7sLZFHYKw3j2eAt/4TITAUuM5V0fto3RF/y66nGCE1FaNquZD7jAODKCeTnTFvek0iYf0Wmm2E9GpTeMn+hVYbujag3ll1PQmma8Cx3mo3YdlZ6Jdw5EhYP9ytFHq2JSKya3FyHgj01kjFLd4orJZYFv5HecpfbW+oi06kBwaoij6i6p8dYkZflLQVR5X4F+kmiMAatkygCa2qqruxsoHGQEQyeN11keaMwvFGaQ3b+zs4KEY2XenL5+k6KBTtNSB2t/EzoDZljpKZlEhMDA1QIoK34vQkwJDQ1Ow62ARDiGGoBKx7tAmQpYkU1LTGQ0JaiXY1Ljwl2IAmYQmsunSA0t55/9/8698e9AbNRrPdbl2/eq1WrT5/+/bO9v5yqVdM3bx+RXNvLj+ZzYfDabNR225VXnz+xq2bVwuF1R/94e/90R//EUYhyY2tixq6ttENQIgNEIEByQSjWuLgAyFu6pER6c9wVsOLsPFwldUrhZ16GOLVMlwhCDGCEkYjzyDhEqAE0hgv+xnawJYlkIH42v0ZCDyiAygEE0V6ooVQjXAtOc8oJRK2tgS0oDdLm0+ZE8nZWIvkQ4Y1GfSnDunDFRBAAqsjMFKRjxpVrExpOpIi15GG9/VPBOKXMHWAI51EbBNXr9sLBaYaisfj0UTvT5iMR8PhYMDulr/BYEAH6a0FqRKUrqqTSUUfiT+RhNRiuELmfwOwXlvnXZ2klE8NUeKKwvYeXvTBu+/3zns723t7e/vXb97IFvNXrl/bv3o1mjGiOfYvs+l0OBy22h3Wk/29K3s7W8/duNpuNtFZIVuYjCZv/vjNJ08OpHUc08GUAsaaDOBihMyfE8CRswbi0jCEdvwao7TCmU/R4ST2a02BwpYURhYLKZV0cwaAmWpwMl+ycRdevkaTMlPjF9gK0iY/D1A4jeAprE7sD+U/7ky0jHkimbYIfFzqicUF5hgO1pp8Pu2CD3RiVRoF/UBeysbIfbL0iX0NgUJAhuXYnrkIo4jBSC6ZDaJrqdH0gTrA4ENHhwcHjx88fnjv4ODhkyf3Dg8fxCy9o8l0PD47PT45O+r1z8aT4WymH9sQL+sYolhSYbGJHWQwpCBNOZ4aki2xZoo1KhfBR0GJBODHycJ0pkM6TSItV5xr9QIw7Wo6tAa8otFQohnLBsXW2bDxyvZ73bOTk3qtPoc2Xzg7PZ9MJ1s7HXRy/+H9KB4TpDGJ7uzsw3l3e2uv09xr1Sr16t2Hh4sVFpZvNOqz8eCtH/9oOBhpcFg+OWxL4N1Ou2/CuGjrDgBpkaUh5iBhA62SgBKFbMeG3cilLFHaVE0JKwRdTIKZ5BB/GwS0Lc4yewPwFECAzmSzaM9+vQubILuw74vAzWItkRkrI/fWxdWMwbApmKwCb9nTgM2VyoqDsSC2EWqhd+QbhjIOaOgRzUuJxsTQVmwgjOjWvFVi/fnzBZeJfiKkLZUeZ+pmH21nM/rFpuFwMhrN49lyMfMdDlNCr989PzvjGPT76Y/JfBnQVLAxPQBYSzikNcRRqWlQdrBxXII10qtv0iglTvBQmRLiu0FAUhJ7QLL2MT5B37372ZODA7r35PHDu59+fHjwEBs5Pjp868c//uC9dwu5DBv/7Z2dVrs1GAzr+nHRqNFqfHrnQXcwYpyZN7dYcRrVjz58786nH7Mg+5wCfylapmACmTzCmOoSEb4IoA0pIHDYqBaSLBEyFc0AolEVt0crFbgqaFdd58AImX6oJYN38aR/bTxEY9wSDrDz8MR7tAmOkUpFuG5uE9CEueLmnH8BbEDUmE+7ZgYShr/P4wlIOAPrkY2pUXvHSSCb2nMbM8znQqAAnmoPDLz51IDawbqItygMjWbdbvfo4FDOg+SLZb1a3uo0ieMmkxFTNhbByLCMRiw9WlI166RAa+oiE5rE5H+tHQkCGMLSopEk6qshTT8S18Y8PRy8FuDINOsJx4T0xuFIMaEZ56WGpFZ128bQgZLpdPree+/df/RwOptmUEk0qlWLk8ng4w8//OCD9yplPTyDZ13Z33v8+DEhBJZ2/dqVu48OTs6HuUIxxmE6rVajzBSziKcffvB27/zUxUyb8Kz0oob1qbypy7XnoDIf6KTIsw7Oz8mUUFo9UppOC2GaNbVCJo3pNq5GSrf/VNF8hYUaCrueCy2GYMSwWjG+1ClXyqqppSK0rrDM3rIJVgUGiTymYjngutBTCSjLaICmyHg6nqxh1FNLhpXSSkSGYIY0EN+kpqVI+2Hj7HhbsqzUxEpq/USA7gtINQziZezQF5swTYrL5enJ8ePHD8labSTGX/COCSsRy3mxkCsS6EFnv/jX7Z4Zt6ShZGjF2GzUsymkmnDm6WB8Cdhg9eUrqZYqBlXaSr8JOI6QJm2v233y5Al7NsymXqvs7myxWSnl86NB/9bN6+1O8+zsNIrn9+4/YL9b1a8ZV0aj+PHB+XyRiaZxqVC8dnWfLSAmylr05Mnjw8MDb8Q7S9/RNGJYsOgSmUxBVSJ6BoQhIrEWfoN03SFDitrYyTQtg8kHL+WPdte1tbSq+9g5ZD67Q4AVMPr0Qs87i5fYeQWfaDZaD+DCJ1OQ0iZFsFsHEE72NFiRdEJLqQnBxjgEbqa9CwAzVaCn6p4QjnfY6KdIlaV/mweeKGcU7wSwEyr69QMPB/2AXDq0kNHalDTyIDWLRor5XK1e1W8zob3MgmmjoLU7idyWGMeKFdpmaV33wNNMPHHWnR4lJEii6GdDWpZQhmUnYC+CaNYqc9PxLni/14ftcNaH8VYXLwGbHLGA2thqBs5kzk5Op8PxMp6jzWpdz2pklvPcar6/02GxHQz6hKuPHx/cvX+/XC5nV8tGq3X/yfFoFFVK9ewi06yUoul4MSdCyz948PjR48MPP/lkMhuv0DmtUWG5oH/aRcs6cSEbGhpeUY4cm32XkCYg7gwFJw1o2HqJ0gmclgyH0KmWzPqs7/asvtqASIqDEVlvXPoC7dogSDeWULI1j1kvCsWS2jdDsibFQJeqjQ5IZJAwDj4JkuCUFpAwO1sDWT9MdphbYqOWEIbxihfaMHCEkZG0sTZFIICzsv550ok24CkEII6e+vyJ3Ag0KALDADaP6LrZOIr14kz8gdmmVq3nVplRfxCNJ3RBzykx8roEv7CfShcDP5yJf1wESZ9K5RKmfdloPk06sR+bLL2K5z2dAllMxXQXwPSVQEqP8aYxmbeoywjL5XAwmI7HRKkwUd90RTGeL+NqrbKcx/VyJbdcsbBC3O91l4v49PT07v2HzCialfNZqB88OixX6tPJtNcfsA6PhiP0o8ZksSaCmpOApq6ku5ZOOpX2VZMIaYbDcCHrpYGTZ0K/lPFWkn6qAlhhMCFVEIEXJkmtPHazSjORGzIWQN/9wRljKDpPmMyaEw3jBxASqm3EKVgpePeYNRmncHgdQxi9DaH7sNwbpB8B6IRRC4T3PnFYdWX4E8uwxq1rboKp4gIYjyQdPgNA65qHANlCNuFgSs6gLDnDbCb1sLrMWV4iwrjOzk6xUh5NJpLX+ovtzfSrmr6wrBs1uJix0pRgMy0DplVlvX1BSm9kvrCQlqJ0GLkVrSEUbSAtuwGmVtrQqNjkyuCAJZPP5sej8Wd37o5HIypNJ4J+vz/oD85Pz7vdXrlU5igUCrVardNuziaT3tnpx5982h/PMln9dm+xlL//6NGjx0ej8ZQ9HmEbaxjRLg5Ko3b9VJ1wm+MvJDVBaQB0+IcE1+gE4ZX1XlygSFYqGY3RBEKGJc2xeCrpIISA3qo9E4AszUsbduVA/HEhe4AVcd2T1KLVlrArfXmTriQsdaQJo+FkiIuwQZPSe3NrAM9A6KEme/jNmNjnxpj6EDo2cLEznJyZl8oHNappvQTMaMMtOZ09LWaB0pKAXhBCv3WYU+czaMhfJWpk1jT/qqsnGDQShXwxmsVCZDTwiBTPo8OTww8//ajb76JQGpnHeuDUrqprA2CNo3pG0RiGMV43kaZD1kADoe7qALx0kwAw1BqptPWDD2pY8KCDhKhEYX/GMzkCiEKT5WZWDXM+PT769NOPmR+ms6nOk3GvO3j48OTBw+PHT87uPzo47XajRVyplmaz8XDSG81GMy3Fmdl0nC9kT8/OxqNpsVw963VRZblapJ2+nuMc2H3wJbM3SrLJj+HIgeNQF9xCZcaL1TK2C/5YrYzAD+S3btHPdUdUw8BVLA3pUNa6YxWssrbkNjzCK0lkZeYgFYlILuM+Yy+gIeFXxrT02GQtPlZdJObkzh8wBTo4wiGggMt5adtxgQknHRKQw6cwSUxpYsxO5mmbJhysBJwpCan8C8JeIJklunmOIQO9F3pj4eTgNBchrWGUoVLavkAi6hPVrfD1RbxAQjKMH0X5bObs/OS8d8amxq87M+E4PbMsox6Yq6dmGJuw2YyoQnITPKiVBTyLQJIlPbSsJ/zTKwifnNNPDbMdCVjPAZRpEOho+ECXmE8ns0kUc8zYh0SLxXi+iFaZobkRY6IwbLU4ODmeY93ZzHgWlfKFne2thX6JbWkPRhXqTYK4Yr7IPj8zHg2i2dQeh0InchUMtqB915Iwr4i56h1asl9NQxITE5CdmiNrJeHQ9S7L2toCSi7hveAD81Jnw5EUSItOIZxjHFISXSvLsPUSz7y9fZIk/Bg/rULZDHs2pc1VqOO6Yp2RgfzpIbR+CUCaYPSb4pAhiV15UaC7CIiWLJimKygTI6bM9CLFWX4DZGRPgbUYmpGiIbGWHeMgZZs/i1ot6R/9Q8v6iL5YQGgPHM7BRITxHBw8nkzG0+mEOhQBTAnmPDInl40inSwhnhe80iiczEA5gDnCB8ZEUPElUGFIWr3PhUBkYIiL3hssCVF130QYkSBkLorjzz77jFyr2WzUa1gNmiiVitVmQ2tfITebzwfDURTNDw6PZ/NVHK/i2bJebWxtb2PSg/5wwTyX192bZYzHRTYd6+dFp+cns+Mn89OTWfd82j+LR/3lbEx9DYyeFxmv5hGjm18VVpk8e3A5k/mRxQZ6mxtR4oMHD0b220kS2dTr64z0lnQ66FBWriyJVGtK2qVkaSDRUiCwn2jWkmJZneEg/EqvorfXQWoUE7zu46mBNROHwM9BtBfA/H8NxuwCON5WXLH3PFRyZa2CstS0NUknm9F04vRgTGTronUaMpuDLXMJxCLpwDPBxAvpTQDvCVpVlpzxR8pCXr/ZS3MUITIzLFoFMxqPzs5OsTCofYRkb1mCN/vJgDX4ROigTvvZ2vhTAfW+RFUaC6kELiE8i+So1t70g5zSAyH04cHBO++8M58vGo36c1evtarVK9s7eA8qmE6nEOfzhWkUn3f7EUHqbFYplfe3trearXkM8pz9nqL/Yl4/uDtk96/LI/l8cTkZdt/6/Sf/8Z8d/vt/cvzv/vHBv/knj//dbz75vd+OTo8yi/js03ePf/+3z7/3H89/+Hu99787+uSt6d2PxvfuDh8/nPb79mQsE1c0GY/ZNMIQQNWcv0AdKMGG5gLYQGjp8jRnV4IVsuQy8bnBJRXN8hg3s0nNiQoqKJefYy3PaN1a0FCbSXyueD8RaJm2YcWkrq2NfWvDmIq5CFQucNkklJ0dbXISBMkCNcPYki3QSIfv7rms4fxMUAH916Slg7S+AqNnDOUTWeIupCOvkFB7O9pAOvulwBpzZ66QxSFmCwyr8vyNmzeuXN3fv0ZvtBYiWU7X0JDZWheOlmBHRsLplAxDUCuC6xRQBkYJRoOtTm2AVRBxmrhE8AzQLBWInwmU8Kcon5RZBll2//E0qhSr86nesX8Ft2m3h4MhwVW5XNzf22k1Gpqol8tyvnh9e3e30xmx7gyHcTRdLaNymYAr0+9Px73+L7z+/K/89GsNLdTsT+bVeFYa9eOzw3n/rFEurXCqR5+t4gjljz55f/TjP+5//3d7f/TbZ7/7L47/wz8/+ve/efzvfv3kP/zG+bvfm0cTNoootVFtXL1ytVqu6g78gsVfr7YwsN28FEJ6rRkpURn9m/lyUCTbsugCy5EaGGVR2MQHlQxPrxJXKR0FY9/MU12aBajvzMVS06K1KrDW1ATgzV0GiaqzaoRKIbsGMNqcyij1YDNRK6LRmoLWsLszmuC5BsrIp/Vhfs3GwR6stq9AWytrcIm9pS8JkKbU3kXkgIPbsJSZRDJ2qzg3mzG3zbEp6i0W2XK5dmX/2tde/3qj3iZ6QE6R2sgQjGxo7QJY+bOLngZ4ooGQ2YA/WTfVmZBOQUIYOP8N7clumLtZQtE4aDZy5WqtXK13e4PpZLq3vf3qiy9WS6VoOmPWq5TLep1INnN0enw+7J8P+v3BoNVqFYul8TSeDgZ/81d+8b/+a7+8XVnl5jPtgLKFYpwtxItVttB64y/s/bVf2/75Xy5uXckWysiUm0fsD/LLTBE1McrTKILLeBCdPslM9KwaVhxrquMPy2Zys3lU+nwG0BHrkfXO/UCQ6kLdJ+N5isXQsNpz21vMyQproRTlzPDWFjh9GdL8588K1qwaT8RLIWTdVtxsREMKF0EMLzAAT4kCSgte9AH4ZdBCvlgu0SEq0b2khkBTsuol7aoFg5BPwLSdpBOA3NZb7SwTvLea+Ewurx+IqVXxW+I09v+TSTwYjInmp9Po8PB0NJyaj2v3XyqVSxV9/dXYGHcDeBtnB6WduUOgSYA0cxkrFWRMGBixRQqpiYe64nSRzwZ4mevE4xNV59OmH1tCE/D0BmbFksJWbTabUq3bHzw+OOgNRpVqDSU9fnJwdtaNoohBgY8uhI2GERJmM5PZlF09MdtkGo1G0+u7jV/66Rc++vCdH771wXA4LS5WrXy2lFvNUXc2W969sqjWCq2tZbme0ZeoFplF5B5BvBPFy94if1DaOm7f7LWuLRudpT0oybQ5noxG4yFRH1Eiexs6k5hUkB75k2571pcXiLSpt5Qq8OkDbRllxUWP9GvckRGcbFmV+fCHA9Yjiu+omgUjAMyoZXApm4K36KVBWqd0gFlIGaiCgWRQTn1KOuQlq4ODwzt37nA+OTk5Pj45PT3p9RiuwXg0Ho9G+kWAfr8/HEzjiJWJXqlj3hlrPQBMdZgOwjmUkDAE9SRnKBJyabcjWW39Pf+BHXyRVp6L91Sq1U5nC6eV6vTCuGy7tb23e6VYqJSKFZbPnH55M8uSTcRZr9VNLBDyex2X4WnMBUAdFi8LvAfME0IYjizMfyKTTUAIdV4rvbi4RJLw8mSpYaMJ9EEzTBNRHN+7d+/+g4cTJv1ZfHLen8wWc9ZV5vzVYjoZI1epUKxWqzbN5Nhw9PrD4WhM6WsvXp2OT88mk2xnv1Ctvnx962tXahVC11yhnC/Muqf5/mD64N580i+WirhyZh5bIKzrVPCfrnInufLjfOOostMvVmzXIuEYqiianZ2f4jK4DS26KkwnUs4atHSwCZEjaqTtloCpT4VoQ41B4JeFBBTARsVysACqiSmwlZBByCqQ0EIgzbSQXWz0S4OPgleHp4RJUP5pSE6CHLsYGy6noA4hou6YDXqs7qcnp3jNuaB7enp6eHT06PHj+w8e3P2MKPvO0dER85Qcxrvnvs+BPnQYu3DYUmYJL8VYUJsCQsuKQFzkf/DRkNseqwDKLvXKPXAYmPqvOjPL0xSbsEqlbC/+aBULRf1AZr1R0e/L6lcctBSoq/JqcTbZAFcDwljOO34Z5BDBJWxfAVUWd7Sht4r2Hzik2nTw6qILBMZNDYqb6RtQLdYHp6cECnxIa6xRg8bCIHj5lVfpGpHwcDDqD/GTKbES3OxdgsVGs7HV6bD0l0rFdruF0mbRDLsrllHdcjqbYZ1breq17eqwPzg4G1a39567tf/Nrz53pVWN57N4EUezydmb37n///mnh7/3r3GXQqmq2G06whn1/LDNbPLtZRTPJ0O2MgvdltcUpCksh8b39/bLbK3stYfWGXoqP7aB1Z+6Z1pwjZklSP36U1b6cc0YKUg5mMUrftFZ9FKKDuaFQlmvCWfWXxGq6y0VMLHS0FgCqgPeNL8BTutIiWHgZkzG8jpp3DkSAkC7Ydpiv2nrJod7KYOmB4MhxqQn0zFLLlO/5sQwLWaJjeq1Zrlc1cW9ZQwTb8aatCMFZa1LbrgB+zRYHZNGrsLeHf3LY4gB/VEFmqBYBFpn9E1r/8n/KB6NRg8fPjg8ejKNJoMBvt4lgCoWCf0ZR13Fl3naOInPBmhYgtTPAiO3ulKdCIURvaOs7jOqh2H6QjCay0S+cmm2TIfZ3Ob09LxQ37n5+reuvfyNcvvKJFqylaR9Rmk8GXN0hwP2JuVKdYaLTCdsLIr2ZUYtUDlWibiSXzRr1e5wMhqOWpX87f1Op9PuvPDVxhu/UHr1m/lbX1u198bLKNPsFHf3c3jdbDot1qN6OyoXp4XcvJArZhe1Sa98flgeD6p6m672WsjAJFWrVBktxqTRqDNwQXJp5vO0EJSG/lCsE7o2rECKpcgx3hDLiKdFu7LJoljEHMkIr1dDaktjmwgNjNh8IcDEQNNTQBkwsByWkBzGz41W1MJbxj4YLTkEACWmGMex7hwuFhgki7tFaMc4D8sN2282pQQCWHNu0Dv5w/+Y/4f/4NfEJ+kx/y6Ip0PCCDzhGEv7pwRVRnn1OYCLZpDWlt5kDcFoENGvSYBl81K0a3/ueDjd1tYWWx/bgFFbYwwnayI0rCZMopBbNycc/+Yt9tBEngh+SefhnAojIv9IgKrGQMrcHL+EZ0JvRJ7mHJCGju1CMzOZ13j86NG/+09/9Pq3f/lbv/Jf/dQv/fLNF1/tDYeHh48yS12FieYx0TIrT6FQZAmcx/Nyif1ehflA92E0d2fymfmrN7ZeurU7XWb7o9lWe7tRylRbO7e/8Z91Xv6p8u2XWs+/1nnpG+1Xv9585Y3aref0OuFSsXbjpcZLb9Reeq30lZcqt19p3/rK9t4VvKJcr5fbO62tLTZRugzDHKvIiIHQ9SLEKBRKyM+cpUXeDDqf1xOAHs9A55MgFuYWiWoZGnyf/tZrDdhgf+VSGfVPJlO7sFFn18RuiUmBmZTWKpXS1naHUWXetLGAsW4qsG/AHODjKgXQqH26Gzi47n0g0rlPYOIoa2dLGQ1MNI/ZFECEQ7Pu6jARI0F2OByenZ3hyZPphLQZJhIt/Vc0ACj1sxLFYvbh3fh78pl/YCJZ7UQCby0cSeMcmt2NwBNWZFZsEBbzJEsab6a9QCnlqDMYB2n7Rfiq/bElrmpEK2XiA32VRKNXajY6LDVSghoQj02FCtSYtZO2mICXG4gIDgwnUwj9xytTGpsjbRhszpHZS2KZi1XVh9EKTMHOLhkTAytUYMbEFdszL9mMXBTDOj4+eu/9j1bVrRsvvl5rthqdrWs3rl27cX046J8fH2F/MKIJiPEhvUQkY7+Yl8mwpdO3zrLL7U7r+k5zu1XKFIqz6YIQgYW8c/V2a/8WEy1xcJ49UKGYZ02uVvP2I375Yqnc7JTaW4XObmV7v75zrbp3vXb9RuPK1VyrPVusNBnV6lDp4YJikYneLl7hACWsCj0gA32hH7IwTTf+tAtyLihCEezN8CLkx2fQF/MxWsXC5HvzBeOIQkDab9ZXMUR7v17FXHFBOLq9syXOMl9FbhAz0eMz2GkwYwN0i2slSg563rABeYkjg5GEYQEpLj4yGlvGRjZgF8CsFkRJQ/ro97uDwRDLY8fPxGpt6WXiLL+cGVt8DV0Qr+WOHpYOPtOgueHAyNm4gDpoajPLYYBQoStUgkZBM5XJ+cSwBlO6Fl8BLeuVxDhCje2+JfRFkbJ+abmCk3DIWez1+/l8KaOlJWiBAU3SSCF5JY6SazCjTyFJ29u0oiheLlYEpXoJvBY41mIGaMHY82HfFw9fGodYKQOFtPqXys25OCtDKoihBlwIlcMJt4QhpfDqD3q9/vmt2ze+/rXXht3Tt3/4x2999w/Hg8FLr73R6OzKQfQ+NDrLRI7pzHVnno/ZLLdYtCrlq5369U69XSos5jl9CW21LBfZDS5bezfau9cXWb+Zohsp/iPh1MJxNXUjy1JfrMjFcTZe6JbDas4Ildg0lmu6ZsW/RqOQYZOZL+YKzCOonbNCKXWGWY7DJqnQS6Wt52YC1l83BqqIkrpWMdBYRREoL5VptJTUw1PaBDpjGR1kovVrKqD5VyE0muFLcmOzcmeeaN5qphhMAxojk2xwsgBGQNqQIgpTvWpak94YyrIbx9QOskqdS62EuLS+kOJfVMkW6eZsjI3n/9E//IdiKlYu/EWwEv4SMFoU5MTKWOVQkJBysjSejY502DABzGysLLbd14tISejbJDUWmYrWHf1KMO6ttQe/dy0YiOk6B2sdlrKWL4EpXt13cUy5Gg/L2vWfoDa7ieXFUpgF2bYtwfTlMva9bC+TJk2bdi+Ds10jCvq3tcLjmVxumVlOxqNHD+5/8sEHi9n0+NHj93/0vbe/9wcfv/WDx3c/fOeHf/TgzifMVUT2DDbBTamQrxSz1VK+WS3WSvlyIdco59s1Ypc5JnP1yu7eTiteRmz56q3dzv6tYn2rWKzYFtb7oe6ofxsgmW30SZuaZFczdpBRzH4IISnWEImQbumD0UHFpPEnek0ln/IgoAgq1MLw0XOUAwe5nVak5XQ6YXgZN6YdaBhHuLGrYuvMSBK5TaczFhyIaWZ7Z5sVV/LYe5uQABeO4hn7iGDiJj8mi8GYAUg260UYM0D9SUYdZ9BkvF6RgjYsraxAz2SY72m1CbEZQAnjdnp6guT0cWIvTNMTkKsV8zlx2oP7D5hI640Gu4ViZr6893H++LGmB1hYA0+B4VxQk8cFCpReRVVTzEbCWK4JHExoX/VYtevmOLgNCdxGR61ax3/q9aZ2MuHJbZNQzSVc1oCasD0rtLbWSiWltMwCYOQd9M596U0GBF52IFPnMNDkJH9CTnhiGZiY2Zm+mq0tuu5jsICPBv0+SwrpMUOtOzATpxAP8zd4D3rdJw8fPP707uMP3pkd3s8Njncrq8K033v8WXY2LrJDW87zmUUpu2qV89uN8laj2Kpm27UcR6OWrVZW7UZpd7e9s1NfLGeE+gpby7lys16s1agc1GGmgsAGmsIBV4Hhw7e4FOb49X2iLy8GNsxRVEnFNZj6PClKaBMS4a2KLNJuxYBRym7/u0n64OBjYIxe0prniINojQNn9GYsRYXbqNh4aJayRlUgUtXTSTXtgyIbUCNIUEmpA3qx6ToIEbBGRB6BGWBGDSNoNhrMT7t6M9AOG8vhcMCIo0NpFkGYK8qlqLOj+UZZk8WPTQjSJmAZzUs6oLUyN88U4Ma0y6Grrz4XGqRk3p41SX09ya4tt96xTWTBgU7pnutBzZk1eM5FkZakfmvcsbBM1QECAjrK8PgSZxUUhfpCIbPWrYmYw4GwKj1YqSlOOXNo4LSqaIXRGGmqKiJ5FM1xFrbxo9F4OpmqohxGkZ/ugemdIP0HT44m8ZzYx7YiLP9zYiBWknox1yoXOuXCTh1XWTYqxZ1Wfb9d32lWtxqlepkaq1azfO3a/vburn43Ybms6YpwMV+iNpM/stEjO3SbgO7q0OZEl/XtkJWo2PWHjui6XR5ndDQWIFyHdpj6zIzXirSAipRReFlKLj3DgYO86woaGYz0TBOkNN8ZB0PrYp1mLzCs5SYDPJWWJIEWwGyMsYEaMs4h7e2IVEdoF3IqWSNGuCbAZezahq79qLruu4pElPzrfb/T0VCv/GUSZHpc6otJVCb2XbY77Rde/Epnq8OgTkbDXLFy8y/9Vzf/9/9XVCrrc0H8uABq6DIEysukAYyZJ6wPF8F65DUlNQd65PC01XC8TsomYAPv64Xsf805IfdEoHUT0glypVTFpz0DTStaUzxnjz6yxdtYchycp49fuJqv0ERzPIIjCoMhz7QU6wAfJFlnWHkG/VGv2281m2y27W4y2fM4GtcruZ1mca9d3W8Vr3eKV7YKe+3Kbr1wrVXZ32lsb9Xa7aqOZrWldzWV7RH/Zb6YKeqLM5pW6EqifO/5BrgKPekfCWAq+LMvRTbM+veUp5/BzUAKVRU5Blk0pBFT2jiZ25DgQ2yEDrzlqKZwSk1mmTVnJiYj4N8OaVfKDeG7PrR9lSMYGFcZgOqo57SrpiWCgRggRkJuNAFCJqE0WJeiWXSiXzRrNdkP4FvWU+9EjsiSPTeMF8x6ufzu7l7nys3a1Vv5f/RrutYcxDDtyMJMHD87bKZTYhP7Io3nbBoLJEw9AeTcjgwmnIDXIuHeIFA2EANWPQBoV18os9I0YcL72REOGjDXnuvU005AWqSWtloCK7AjzWn6s7/ARP+U0RZiu84YcAhZc/CZt998+/joeG/vSqFYImLW5aPFslSu77RaX3vh1pV2rV7JVsuZernYqNQ6rWKnXaxWdZG9XNLVrGpZM0S2VK/UqtOJ/SY9jRRarb3nSuUqpuHqSToSuppmvcjFTIt6vR6bfcJfBIYKZKoMDowVBF1hlmFOUfO+X1+tbIejkKFYLGl2WSzColbIa12OInajFM2iCJpKpWLXUSLCbCaU4WiIutjPwIrostNp47c4hzmGO5LeywM9Jms+I6eBj+Y09UB+YGk6wqGuUUqaBCohlfhJWupdFplojMwzbmCkVMNqVcrlnZ2drZ2t7a1tEp2trd2d3e3tbXYI7XYbX6I7bCSu3bhRrREk641SavL/vyCJQzIBDb96hllYxtLqm3Uv0CRgyJC9VOSWCzg+rbsJRgKhAQlLp8tRolPjaWI4RydKAIT4eEoZCUWtYKYYSu98cHJySr3T09P+oAceO8PSluXbe6/+3Rvf+j/d+PZ/c/tb/+ja6//l1Z/6eze/+Q+2b3yjVq1V2K7oJ0/yxFW0oPkuV4jmy1jP/jL75OMFVqsruZoM/4Rgi+tcV7AtDHoGXNbWhSbUPZ1klyF/AZSn90pqH0LCYi/DuJ6kGXVO2wGRGbiCZbyGkyuZL/kYgoWVlSUUEkBpB/lTAG0jwfgI0aIRMy7wzxkLVWQxoo4dquz/EDH6umZf0hV4Xc+tVthWd3u9d9959+HDR3Bng73K6L054kifrKMBUolCXmA9UIGlABZb5iOi0/UaYkoLr54J/C7xkUNQJYTgOIae7dcBSHNSLLMGBzo0z5DdGPFFEGfxAxL1iJ+4cFgVxkLDsQbN0SHlkjoEu09tKMEmsSKlcidtAqBzt9EU6MwMJYGVNQHoOXHU6fHRvU8+moyH8Xw2i0eL+bRkt1LjVSlffW7VePU098r86l+tv/5/3PqZ/27/W//dlZ/7b/d+5r8t3fhry8K2runQ/0wxXhXm2RxhoH17dVnMF+I4Ny2W82VdlYIGQuxAcshXXX6AlA+pIiKt8iYZ4FO1Znd1TY1oD6gRdH1IcQ42KHyGcaTP1pYRgrX7+sZE7doQO31Yig3EF7VATixrNNZeuCGD4vL61PffqCXbpQXvhWlVa5zdPdK1eAt79doEPo25hLc+idKi4yKf2mTawJHW3lis3QikLYAGtGDpQK3ShjET2kSwi6iLZWxPDI+n0/NeT+9dEIX6gflq/OFv1X4yWMsh/aeEP2P1FOQAEicFdxbTtdQoTVoyFKdgCOmQYqeDTEr32Y0ZUAVeOeES9OO1/GThg2g3ABtBsUQsq48/eP83fv3//fHHH7aahMn1YqG0iKYFfZ2oXNt6/uZXfnrr6nOFenO5KsWZyjzXnEbZwWwed15qfu2/qb/0D+elLXsyroCTzCPbKjO6UbTMLI9Go9bWFcxpweSdGjiQ2MQXA6sMpiFZnwUp3hLmaeqh4xw0kWGF7qiuTMwNW7PSZ4KWGizUM4iM2qikWdEO/4MvgqnhpD1qkTS3cVBCIxQ8BHA8EO6CQ8KfjxcjYcOqVY0BE6+fBOqzeQ1nxJjbjnRvd/+11167du16p9PZFC/YhHXe3e4CGKUgnUAAx4TMRfjcIkl+uYgGA1oyr8FQawhYA7JYcsgk4GQJaFAvdcf5mwvI0g1lquTPsQkknuJLirmFLCdgrXH5TEAlnDipuWzm/PTsj37/O48fPNYjd6WyvcWLwlymtPfSz/zdv/73/28/+5/99Rde+er+lRud9la9Wm/U2MvU48Xs7v1P7xwcLna+Wbz6F5a5ekYPS6zmmdbuc9+oXn21uHXrsDeL8o329hVN5b5EPAskmItlY+pp6cK0YcJYFzckV8rAiHXSpBsacIxAmISbV+RsCQF6UR27yImKtOB4LcWUtlJR0UIvKokwkUopOZ1RG4CyTvgoC2NihIzNVjo0cjqMHlBSYGRWw7gIo754UmTGKbThPF0QlVpH4vmcjR8+w66G1ghoTX5J6iAeziYFdT0k1yCO1oaldRiXjcOr6bjELwGKnGLdg7TAD06gNGkbPgVD+oG9XMLoEKj9pCxwuwTWpBl/omCDlIOVBSQ0NjxG7Eg+NVjaFhuWswiyWV3VhXg2y//gh+8fPDomGD46Orl3/+F4NK1UStX61ks//Vd+8b/4P7/09V/ZuXKzUqnVKrWtTrvTbm516p1Oo93qsNl/8OjRpw8eLqovLyvbs+X8aDBftZ8v7X9tufNG65W/mN99bffmG+VSwyVNxiNIvgHenXWnTBOJxARsKsBKUGNCcAGgDtU9tQHW2hoVNOzsOVz/bpQgTT+2zoSvGKkY5RmR1XRgKbWfXbGIWnm1Ew6rZS342focADOGvxV9HlCaHp8DgX0gYIDhPBwNx+MxuxrK7O0lCghlWi5I6jNeyR1u6QQu+DNBCn/qUHWlKN4E585fcrsGxkZldFaaMhEuuI1TGFikHQ4v2sQY0sG6xVIvKkskQCX7MPD0BsiYrNBy1Ex0Y4BCAoIyMwKjMkkglj9hE/lo1fzgbvf7P3jv+Oz0+PyU8yyeF0oVIudCtVO/9kZj+1Z2VVjEGcJlukgsgny5Qq5Uyrc7zddffe21V78xn2e60WJR2plMsqti87nXvjma57qT3CC7d+XVX3jpla/VK2VsMLfM2XWfVLJNcNWFeUckyklsaBlbddDiyGdUFal658OvQ2qRGsXH1hAILC0y5hAVWjVXronEMkXCnYcGtW+A2Eh03w1MOmAaGCOyQ7VUP004QxNbm+8AMBOILgCZZxxr67CxSgFp7PCMuJs8LqFdqCgWq7UaEyHNEs4yM6qvFDpsGJyDRF4Xi2AzF8B6kkoMqDH7F73yjrHD5m6aFAUn4VIO4hHIvCB8bMAzmnfYrPYUqC0vMO07oZVY2sY7Ecx4gDGDEEGKtCohGcBKMHfduZHFMCjs188mzTun9Xfev3/v0/cHQ70No1AsE5vZq8mi8aJYrN/I50tMqPFc73ZjWbLhYDuKCWFlWVaeF59/8fXXf6pQ6Uzj7GiWe+7ln612rvaiqDuJjnrTUqXdblRlcq56E9pl2oSgWMBkV0IgjOO9y4Y0bFJkONLqoI2MzMDTRqBzwlB4JXXoeqChdLPQ+KARXZgSBUkDr0fe9jNBchsZtQtv0TwboFSRV9kEuIlxCnQsRG3JYQMMWTgCBLxzFsL5GI3JtGKFIbCe60UF8hr2uS522ugln3FeG6Cc/q3vz+5YQsK/PgSe3ECQSuQOeQflUkqV+XEBVEmdvACWT+nXpU/JaelNEpMjYByZSGbKtBgmJfDyJBEgfLlV35darKoPujt3T9qPDoYfvftmv3e+zBSJzXb29rL5QhQvjruDTOXm1Zsv+7Ve34WLnw2PRGUGldtk8pnc9d3nrj339Uluu7Tz/PYLb5xPVtEiNxhNpr3eon+u2ThI6nJI8JD6HFgrgubszyon6Avj6ayCqwCWBcwN9Kk/kx8meIgVbghg5Zq+VUKdZFFCajJ8oF+sD2Q6PQFiLpqQ/RxYt5KCfN+swsTZFDiAUICROYFBKF2DMObVOnR1EZpavdZoNjQ94SFyP4ktsOp0xtIbzMNhPOzbmAyr0QKi3ugfeBXRCjXW4Hi0ZDpMpAcS01c/zeycRmQMTTJeTgOEPJAkQ4EPhgV7Hu8FTKJ7TxpnrQaW3SwKQM5a5XAekuwiqK4XOb3h1CLjPoirnxw17p2WR5PV0Z33Du69XSgUmtXm7tZ+rVJdzVfxclnc++rP/KVfK1fri6W/2EWc7Ll/+Q8hh64m0wcWENgWsru7N1/8mb/93M/+7eGqcj4aD/qjK63cazdrjz77+OOP7zKn49K6mmaK/Tww9Yog6E0Jia+AkIR6YYdCtnU6ECqgsapgKQmgWoYXGFMBTOmCJa0Baw9i5geXgB5iSAWb2Av6ooGMUtcYbNQ0CdilZs7GZA1JQ6E1z260DEq3IiSnFQbkBoQZEOcy/5Jo3tcUEiO1YqthPYKokM9VqxV2/2RxGFtnrECnZJ2hXR2mRk+blozODheKsxdugGN0BOMSKGvUl4hTSGs5d+AipSpbixfBUClyLd2zIS35XJIvqmv6saRF25bQCVVnirnTae3DJ7WDbmEWzaej/vHjO8vlqF5nXc/hD/3+cDad1Zp7P/sX/s6VG68toth+5S04uS05euuPP7Jjrw9lsdH0VMhnb3/l29df/JVc5bk4zt1u937u1uTlK6VXXnt+Moo++/RgEds4f4HkWKokxhwvgU9/VHzm4SDdumU8EyjaKLxAbJ/pkJEBoZmavJC6VSIjtjJ3P9FIVPOhpOKXB9Fj6BYY4JNqWrBOrA2Fpr6Ie6ijvng15zKfz/EW/jY5UUR7SfoyqJjWxESpdbU1GGs+pclNXV4ER5oLpvpdp43CmHgeTPD7pOIG8SUpLhR9PkDilEBAGTiGMZMxw3mTeZBI9GZqnEQvxebyp8Pqnce101F+Es31Y1Sjfvf0Ti4zL+SLk2h2PuwenRzjEzef/+b1G6/P9fIEhcZUhx+fzLX4SvCY5dw8aKXLA3EmUnJVru7fuPmz3/z6X3r55q3F8P6k/8leO//6a7dHw+GTJ6dZfZXj2b0Oeks0Zzq0nmi+NIVuWo9MxIbZUBLPPpBV1YxTggsJ04cZliW8SlIkImtReUtYMGduA/gmQyVGYfx9pQo3cBwcvwEB/zR4IE1CNMZUnUlimU2QoCblZlkQOwHPOifYoAQ2nwU9NuFCcIQKYZ0JEGoYQGfGaxJ9KQi6/zODunexP2u4iE/686cHmpLDfE57MnPpMpQSFmHjj87L7z8on44yevNlrIire/r4+PCO3qw3X7GHGY5Gq+W8Uq00tm4VKo1llkBlxTqv/Qy7fliQctBz1Ho0Sw9Zz1iN5rMoM11kZ9Bk8sXqzUXnV5fbf2u2yMSj+83a6vrNvZPTk+kksrDkc+GZGvGOPK0um+r59LBEKhVSJQIyYLB8rysarQkXWjfDXbO162ZyUUvbY8JWijVZXCZ1q5VEEm/3zw622IT0nwIQQ6PjSmBNNkntNoLWxw2VmOqlC139lFY4SPgBgt1ALkNIysRjdTjpEFpr1NMjJ1WoxfVhYLqGB1UIQy9evEsBhFVBiqc7D4cAG9I/CxDJpIZqLca6ShAgCM+BKEEYzpekQg575SKiy0zGUemTg+qHj4rDaVavVYwXEZHVIuqfPxr1T5kwJ7PxdDZdxdlGubYstktbN3OlSta+ibXQtgWnUSyGc7G6aA5mVYlm8jwivHimgA12s/k0zk6mi9Eonq5q8/ov5nb/7iJTW0yPGo1itpA/7/VkHVKE+rUpc9CQuulIcra+mf+LFMVYFhDF0obEvvrmoT9VZC4BbD8rl1r42i870uJjU7q5mbzCNGfO4BI5f9mBS0RKZLRkZmTrttC6BCWHFL2xF1jdACZJSKcgvvRD3CgT86crAmphXVmUFw7MTBYpHhxOjEtTQ5Lm8noCQ6IufDOzeTzLdj8fLgp3seKfgM3ng0v1xZAShC4kh2EY32dE8s+AIK76YwGDZ58Bml6ZbvL9uPjuw8r9o/osyi5ZElgbZlN993WVGU+6LCR2NQjD0e/3L/OV2tZLO/svMnOBZDi0cbfSmKVJ3/1kgPAbvT+ExHwecQgvR9Jrx4bj0XA0iKPRaDaaV1/Lbv2d0/F2Lh/vbnfGY1z1S3XSteKAf5oRy8Qc44ZCApQvCylYRidLbLIJGK8IyBkSFGebfwII6yAXy7CVDh5gnqNPW6/MJzeBQqlBnL8IggBfDsQzJA2CcKEFmhMBgPySK6uf1sriLVm9mN+JDMREQnsPgUQRF7gnIKQc8qnSUDkR4xKBBEn0C1zKOiRsKUF4Le0b+n4GOBOvtT74lzA6ngkuphOnCEsECFwvpKGFKDddlD56XHvcXc4y03nMmhD7oBZzhcn50ePP3inmc+VyVS9nAwqZKFfff/6nq41OVj9wZB4io9UbPZnhfMHBOby/trVhWzSNZ7McMzrIud5Lg2lNZ5MpnjObD4vPz1q/nKm+WG+25jN9TQ59u85TmQH1yKS2EgbU0gaxvj2qN82nGEAmgjRIQsYWBNXSyTgZZ0/I7F3LzlrMQ6mLIRMHwWGxmevWbNGo7bEXa0IgQquu/ie+AcaAhHVEkHxugDFQ19S0FYd6CTjZFwI0YmKCB0k4IYmwxhb3RmC9kMC+mOAADcTm6I4I0oiPHxdBOFvHLpVQ24+QMwlSHpeIfwIYcx2pSAZpExfRf4ImrGMhpSOpt05dAuneeoKGspniwVnpUGuJ7kpO2XaYeRSK+fms/9Z3/nnv8P1SuaDXuDAn2S+0ZYvV67derTfqBCBUwjdsKjMLYTXRDU18RoftaODIRzy1b1JTNp1OcaRcPjObTeYZPIrCWb68Ny+/vipfjeMMa9KzpP4ioKVCXs8s4r0BBYswO+nsymUA7XPN3g3F9UfCFxKllcO0jJshwFDikZejzB9k3RQpQLUboAKUISaaHtbIANQOMhiIbUimspkwGyB8QG5WTUALmq1pSvPHqGxyNUBUNQySf702KCLBmF5sipwe+75QF/oLRpUA6PRwWKM1d5JQgc78iWk4ngkmnKTWITFDLSYjJnUGyIoDbLS8KelGK56XAJ408JY2wDqUftAYNTEAZlo/AhlAo57QmpHP9aalh+cV7JalYq7teXaR0VcyCtnc2eGj4dln1XKW0ApfYisinS+X+WK509otFSp6aahmUpYUv9Ys79G7zeaRXTiT99ihV6/GywzhGlHZ8fExk/98MYsXMzah9Fw7n8V8EJXj7LVloZ7JEmih/U2FPBNcyeoty6N9JV7V/N9UTbGphF7npBEp3FFSqLKGkEJEI2ahCBI9GMPgG1MJQ7lI9IJmQ7LILvRaHA6zWDoMvqAvt+nd5+qi/VyK0QbwipYIrX8ObNQRSLehv6Ha5uFMTXilWUesL6B0ViHyeEcYIoXK0axSKhULxWQ7TFFoMTjflwFV/HMFlz5k1K0QDIf8s8CU8aUEeZqLqUqtPN1EglfiAuhSSuHBeb47kaH7dxJtHrWwyp57Ye5eYI8RziT7yOfLy3y5s/dyrlScL2ea2JGYEm2e5S92tSWd1YxL8l2OSrlECx99+AF1yuVcPJuwrlHOZkOUuM18GWVb1e0b+CsVTcQvgERRVhfpi6WiLngE7AVwSZ6lNunEpLsApi51iB2YCOQ8EEl/2lEmWxTvF3ql3fCwYxqJ0R7VQ/cdl8AFb7k8Jp8HkuEpOZ8JGueLaqAvVPZL15Qy0Hl7k46I9A/fNWt85kuKJAiaSsFMzfgxD6WIn8xQRBfJPOudtrJnMbE5RKqWwX2RxYgDPIzeEOsOC7eRdfAuqCApIWPI7HG/8KRbwiXQ43g8suFd4SP6blI01QNjqyyFenOalhHMetHsvPTCq39hbm9qZygwLAxcita9fr3PG5fDVjYsRQm9DGi5ePvNH80mk72dThQN5/MZcjATQ6slj0Uvu5znc9tXnyuW6oQ0Se+eAlOeupAQRER/cVwulaVYqfqyeqUT0SajIBJZrtTorOQSRmEYA2EMD9BFXcBg1jMmgRLJPeFpOZM6r2DMFG7y6RSSlkvBnUAnSwSwrEsnfAKhFPDmTIwA62ygtZOzNqAtpIJM4ili1mNmOLmGNBAIjHES5KWVvwDUpilzAxAcRHJt9yIgWUh9WYAeFfuxUZckvLSzVI4xN/nDVG0Um2DU4VgjRLlZ4keS2gSpyWMThRbZo2FuPImWs/Fg0MfyYMPCrWAns5pMxnS83mzP5giDrlc4zyqT37/1jfbWPozslqVdCtPw2+FrFEajy2jC2+5CD2ggyI9+9OOzs7PXXnuZcJqdDGPHCOFo8SI2gTgpzMnmapls3bomtPqxCeC8S5YD2Pfj5DRV8O85Wq20op/9grtacDCss0B8wPRhatwwAadywZx4pRcJBRoNj4IyGy8GkPDTtkPqtIyGajJVo3WeVAxc1gw1bpfMzvg5pcO61PHpkcI6q8o24Sb9VRHDpDE1x54vmfhilMQkBeeEy7oNPTyXQsBdAkRWRCoda8BCYwZipLPZcSBPQV3dAGMTIKA2IClIjzWocR1rrFpOQJU2IRFUDRoEhheYhyOQbRADaTG4WZTpD/OZxWI6GXXtV3J1696uGjNtR+Nh//T+2fEj3AVTwDmw/2p9q9q+QrgOCwYAej1TpnsybO6Zy3R/E7fRHJABO8NqqMvwfPrJ3UePHn/9698oFvOj8cA2OH6XyWdorUwsN/lsPl7k4kwpk9Ur9ijBD4PoBihHqIvrcDTVvki3GqS6cKiLsgn1VVm0LL0qZ5iNz4St00iXCZBMhiNhG6ZjKzP/Uf/SF0epfqJy6WAtp/HXoaS15Xg3sJBMgMLQrBOENJUATU+edzBWHBBxiEIcVcU7ZRfipRtGhBg2Gk8nsyjSU32KrG1WCPTKsc44O+f8LAilaYsh5x1UyvCJ0GvIKfALsMkGWNf9PFC/bZ4yyk3iFMMhgxEkbQsLRlk+Nus8E1wqteIQMEZtJYNRlnAMcz89P8b+GXj/drtuSrKzGXfvvv/74+6TarFAJQhKlYq+TrZ1Bdu2C9KEcOxxNY2x6PhYEmpp6cno9ZOnx4ecsaijo6NP73z61ddfazSrg2Gf9v2rvC6TastnSGhtgul4toqXOdvHSuQUbOWyLmhXkSzNumiGTQg0gKY2Kwl1ZRD6xAx10qcNnVs/RBCYrW/UcSUbeNYSsi34uxGTZ/X1Un3T2K7aQSbfxxRFYD9/EDj4GQgIOBiQWRelpRdhjXMxLS9iRwKXMCaF0t7BeDFHZk1p88VwOBoMhiw1WgOfBX7lRClLJJkLIMXp01qERhOexsMKKZacEIQufh5QNaSAhJVafBaI2EuMMqQdUswl/DrnjNfF5nwXSRPwZtRD66TqmGDWz8xomokW037/5Pzs1Pf6eAv0aJbYaXB+Eo/P9FMxGEMhVylXCqXiMlNarAosEno1tNYlrTCk5WYmB8OiZwgW8dn56fnp2XQyGQwGdz69c+vWrStX9/WbDYWc3hdRgK8ksqmDpc5tSy4zm8/6o0nEemedwp7VkwDqgXXFMm4a1h0swKzWib2ja0jTIrUxDXljollbtigqRSwyeBEES7A0pfIrSxhCZDTuSCPTD90pChW4vq0xgwvSJEAttS4+Ak9Dq/+kawaWDyzEFiAXEKEwZFw3lg0YsVa0rJkFPBtXSFA7OneCSxDUbTwFSLF5AM5aH6kI1uOQ2qgrcDnWD62EI6u31KwBEl9GPE0lqxvAaagS6sopk+aMVXowNWBOLqEKNymTEbVWlFUTFwGktRTWXx1Q6QoXm1m9dn8wWcTTqHt2FEdT58xMydIx7J30e4NsZlGrN5APTROkZ3SRYFps7BXKlcV8Vlgu9Hr91VKX2/Qg2Wy5iLB8fIim5/P5+ekp024uu3z86OFWp337uZvxfFoqF1mrCrm8PFHP+BS0bMjr6QrVieXm2dViHOdYZ5ghLcpR17yz6qfrVlhWFQxU73aBEzFiNqun8R3UfTJGD4DRh/FJVWVasZXBnAYhIGHnA7UPtNpnSdVD/mibgdDrP3xkRWMBpcJ6cIsVerCndJLbG7bhNs4Cb04IA9JGglSmdgP/IGcEawg1TJ5nFaWs1pRioh5Juz758DccDQnMcBV/L4dfqHFqEyMcm1NUAKj8+EnwJUg+B6zv6sOXAeROreFPBApFvnwrqa7tk7rs6UfjaDgcD3p9MdISwXqtXyQfjcaz6SiedrM5fe8SB0C9Ws1XhZ3dm/W63uGtKwA4SxSxnY9nU6rZRhxCVpr5oNsfDoetVms8HiHjrVvXF8vZcjkbDXvDwYDxk23RdV2mhvEsjqd6x+2oz/pG/Uk0n8wIJ/TMgG2NAsgkwjC75WKfTAC6ikpw5KGRoY0EsNUj7fozwQpxHssk4IqVR8iEYKsZyh0YlqiLFsloqjYHwwQ3x8Ib5EzbZpdCWFpmap+OfxoCMqn4ZwI1bM/CIW0cxYN+fzqdKpvPlfQrGhbfJi2m8CyfMfC095MsHxf6bCR2XkMoS2AT6ekUwPiFmiR/oa4QiRItfRmo6HDZK0K9TZDFOBNjFsDLQsYgqZyysyeUp3F32J9MJ0iri756jDKaDIbEXJNx99Hdt/rdh7KNXJ6N4UK9KU6nmelsam6uYF1PckbTSE/GEHaNdBWMonje7/b0LEkhN55Mbt68TjzW6x3f+eT999598+GDe6PhkHCOzQtToN3DiKjDmV0Ugdks1sXt6YwGtUVNZm01L8HlBvr0OxCaC+wSkCkqdC6d3QFqaU230UyV6QkfF9mN440v/0apHP4PJawNR4mnvL44ogWSIBFA1yAIDkMs4A1qbKx6aDF8qo4SYioe5v7GLr2X5UAR+JBJgBaeRhqIdcLN6FCa1hplY7u7qodl8vrOgvauEtIEdUESeIbPOKhh1QjZBJ6B+smwrvFFdV1nf76A3mUtT/HWOFycpTQZ2mQpEzNgePqDca/XBct+nHUDitl02ut2MWgt7POxeVaE6i2YyhSK1UZrp1yu2OjKY1hbbMGZRdFkNOjF8QxxcKHJZJwvFLq9LoloNr53/+OPP3nvycHDSqV0ZX+foZxOx0u7fqBr08iy0g/U2JvuMFPO2clUQZ5t6jd7pwFyW/TusfugRewVFOYhi0zB7Tpk/POCosyo1hgZT0Ih/jI+y4BK2RgkdVQDJmg1kh70xtpQAri2L1b8PAitfSlahwsd+QKwjuiPkaW7+ApdLhaK+g6AFmmRWL/XkPaBQg6yzJs67A6Ez2IEAMxhGBODx9nGw8WXyp8FmkxVMalraTXC/KR9iIMwDknyMn4DhIdNAl4lpFPwTlwEDTtWcxFUEComGOGcnXqNr8XT+aQ3wNQzy9gu8GDws8H5OVNSu9Pc2d1rbe8yz0YYAyFXzBZlVW7vtXd3s/rtVZhbvLaIozmrgm7p6LLB4Bwrn84mUTxhCTo9Pnz08M6HH/747p13uuenuVL15vMv1hqNWTSJxmN2o6gPxSETPrjMLPO63EBWl6pZdNDx+goUDeqMH+mXPOiAdK1FQtGgHsBZZljz0v6a3uYQa07RHsPq6zWtFzToGqGEmdfSphuozTYYaSjgFlS/ynmoqPcoadBZKef2JjI6wT5QcZotNWrdfMBAjehf85V1lsHwrIEL4qB+qbXPBYlhNVIiieegblg2lKgt0YIhwfSGjY9GQ8egFnUxEcPr+iFTVjtiwL8ACudCVaNKC1SW5v708CwOODqyhSI15GRSkaEEpLRo2h5MhQykuvaM26kO9MIh5DfA2Dg+7RGEWpKZFsM6tIymo1P2DqzVkLCP14/GTia1Wh2b6J6enJ+fshbl80U4YJfxMr937bVSo8nOhK7M7fXBcGFTw4oDB5AnJ8eT6YgBYo8SxdPJdFzI5Qb9HsEeO/7nn39xe2t7PB7SkImjUcCkYeMiCmwG4NPGx9RjLqNekOBTBo08hHTEjAWpZ2W/bmeBu/MIsMwWc0V9mUmzGt1GI9TUxaJUaXCla2k2fChhrVqjgJLuPJYyEpxH3QeJn7CndjStcTY7dJ8QUr1RSofp7KKcG+BE4fRl4ScTEwqw8WTTVa3VELhUKmrBwds3F8YEvAPy8CCKupLm3JKV5sSHHVYkTAKhcANj4GTAhfSa0wVAPqtjfIzG0ypKYIMNEGg4ULFE3oBQYQNCQVLkCcekDdE+OHjJfrIr+wVINiN9bf4JxNjNRJFeWZ/Lzcbjcb83mQwKxZJmVsx0ucpni43OLss6q07ECMQxKofrTA8r69cjKpUykdh59wT+UcyOf7HVaUPCAjaP5vt7V65fu3l21j09O6E1D6zpGtNzWCZdRbIoDUq5zLjKRjmW9iVQ5tBSoZrPVTJLJK93OleuXn+OcBHdWISuGEm99DHV6pKfDM6O777df/j2cnCMIOq2dApTa9DAagnoo5BGEDSfXI0FIak8YR5OWqMibxQSbVACXtIDVlGSqFD/GxAY6uMyeH9VyL8LmFJKYgPPJqAeGfISXjWdmDMTHELhMDs7O7u7u53OFlkv8pnLKgSQ1plyUZ/uOuWYlvKkmBnQqHD6mcU8UcFSYTSS0pKtWBuHIUkFvpYPCT+U9mIpUEeoEQ53UZWFfgnrTESgfHIYH/vbBMsZ/QWwMkHIfyGoZSiXK91CkEJy9Xplf6etWVY7bZs+iDTyenQSl/BfcMXwpFYiYM3kefxhNh3raTQiMoK2OK5UKlRhTz+bTWGKtxwdHUwnQ4KuSilfqxbjaARlsVy5fvMWHjUa9vA/JFEkg0rYQbEg4TjWbzM32b3e+V3bWmVK4LPZQrnW6mxdvXHr5Rde+vrNm68+/5U3vvrVb3/tG9++efOFHD5M57I5Akg2FQt/6hPUcn58/8PP3v7O7Ojj3ODB9PzBKiaAZKylLrmGTM0Spkm5gJJ2tcBoOCGMq9cFRHFkpScbZ5/ImDhwfqwLz4fArZeKODkniHygxC409Hlg3NxCDIw2pU9MB63ZWFpWYE2Gis5+zYRlXJNJlqiVQS8VCvaTvgU6iIQKI6GV+qymV7Y9ZH7Unz65f/LZx48+/fDB3Y8efPrRg08+uv/Jx/c/+uDexx/ePTw8QcXwtbmB6q7FjcPEcslSjGCDIAGIaNHWu3Up/5rgKNOf8hdVJ6mTw2CzEFDTNsaeDpJchGciU6A+5qz7DlKSD6xMoMxkXijbBMr4yhKwimIu32iwPpjJWMyF2hUEFQvMVuOpfADvYvMz7PdZRqrVCqtKr9+LF1o9xqPByfEhk/pk2D94fH8xnxEXbG1v60vL50fsAXAzBFquonyeFYb9BpKx8KEVhLO7p/ohl9JguhrOVqVKs97ZuXLt9vVbL1258eL2/s1rz33l+nMvbV+50Wx1iCT1Nv1CAYumF2am6g3b29Mnn91970eZeLC91Wh1Gsv5cD4ZyF1NV7ZCyA2ka/twkKoSjYkMhCdEEPzHjCtM4ZQiLTiytpOBWmMlNrqiqSpWSZTJ8WxIGr9AoJbsMAhFSdMBLuYCqYCk25TE0Rqh19xbZUI15GYeZBjIOlKHEed/5uu/8O7bn3zy/mcfvv/pvbsPDx4f37/3+MnD4/t3Hz96cPDw/qNP73w2GU339nZK5TImgoQ052JJNRsiKmG69OwXgFElZFJ4kjTkJgfRPcUQhDjoFDCAOma4S5COSQryCs5PkYoSR6BTNpDzRebBQe/R4Yg1g2nSrmJlSmU0iW6xuQ9H3fuYodXMsD/Jldp7N79RqtYVssucVqPJuFAsNhoNQjm2QvV6rVQu9fs9e6ZJT0mzsfEd0dXrN+eL5WDQm0wnhdyi3Spli5lKq9jpNPDDCNPKZZmT8/oZY/xJX1EbD887tWyrUS9Xm6VCJZcv5/Nl1hyfzPXY9Wx4fnq4nM+GgwEtnp2e1mr6UVhWu3jc++TN7y6m/Z1OY2e7Xa1VZ9MoXqwqjY5/bV/2bZYCMxZVeDL96gEc7QS1gTQHyNrFvUW1qt+QYnMGDZOCAtFstoq1LONhv1evNRS5MIuXi7VqVdGM9pI0QkQUze0Kr/SNvhIIY3ERwEigDTAeYHzkBaHAijYSIUM6YR+yVqSphMkR5SA9ojG1gWGmKekV9akYUJpdMBTf/+M3R/0Jwcjx8ckHH340mUYEc612u1av53PFUqE2n2b++Ds/+N733oyjpYzNFtPAZzP1ZwCYPKWi0M/PBXUhJB0UPF18WjGFjZ4n8BR7m1VtwvEi1VmxedePWmCnmkXRpLbuo3H/+PDhZDAgRGLAbCHSNbJqo1VrtPE1VpX5as4yj/Odn59TVK/XsarhcMSkX66UF4wKjGb6Ug4HToVPak0oFHfazdvb5WvtwniZeeeTg8PzQaaYXeZz82KWY1bIRPlVnM8uVvNKflnU62xsrcNecjm7hkbspBsLNDoZD6PZWHdI9YibHqZmhaRzjOH50aNZ/7ha0osNhqPB2fkZnhWNjsf9E1FinZpVXA3SRJrZXEyIHmnFVev6dasVgWHRF3yc2uM11KuSlOwLYZPg84k3RLtAE/CbBFpiL7BJ3WxVLBVxGxwG0XWhcbnE+VUsgpRVECP3ycefPXr0qFQtX795nRnt408+OOseZzJxtYqbsVTl2s1Oq7714++9++EHn1IfZ9clTrmOSWk6DaBM4Pt54ITSoeIxHcpp7V7LZgxAMG5Maah543gWBJZKmemvIQiTqEZg6VAYUJan9UCkN83kFY1qFVBIky1mo6Xu9NuleJM2X6xt32xdfbXSvrbUZVWImHcr+uKitgtyLWbTcqXCujEYDhrtdrlaGfa70WxWr9YxdLirgcWSEJq9iHhnV7Vas1qtt1ej2nwSTWoHT+KP7hydj6cRm6PxfDHLZua55ZwFB88rtppVZvtMJl8sVgqlCigmcNNbfrVYsRyO+mf93vloOGLZwEf12LXi8/xiNjs/fJxbLfKZBUvWcj4fD8bTSTSfjXpH96JRTwNgGnK9yXD8/gAao6eEpGiZT70UU6Gj6136MfVhcKZQfA9LUcBrewYYGStbpug6w2n1GLBNUw4pMbCzlaaDqoRqWBVrJ6WBnnPYHVnWmrQDSHkmQFpHoLU7A9ByZl1lByb/CcuDilM6kLnr164NBsPjo+Narba/t392fvruO2999OGH3fPzQJXJtBotorsP3/+YAaDTCOGcvPRPBZ9b22TzonWfN44/Aaw5/YlAQ2kH/3IIhRLz+SqOmcdJ5rEVrC9faVXbV4qV9lLzOlBazPOTyYjNCVGcvs8ZRfgMU//52SlTMksN6j49PT45PlrMI1iz+lOtVm8Ui+XJmI1HqVgpZYrVfDban3+cH+FguYlemJaLxvGkNxt1x5PT4ehkOBtEhWUujhfZQqlcpXqF0Em2aMED4haLhRnkvdPxeOh3RYg21DPGbrWa9nvT/rleaKGHeVf6/m4hP59F2TieD09mvcO8LjejasU8PjcrYXbptud/mvVMTyBN1SKQ2TJxCKPpWptEk4p6ugrAxKBCG0dRa01Lx0iI4HgXQARGkxKGj42KVlX/n8MhYWFg1OFwBD1Uj7KKsf1CpeHXTaRA3Vy7BWz1e3rSZnd3lw3o+dn5/QcPHj56SLSwmBM5z3P5XKfT6Xa7h0cnPuV4fXffdVdUoIwSCQ2JQPYs2CRzIH2JPBRsQChIAP7ehJUZhQFD83TDXmQVQqEoPWEzVUhrQBeTfn8RzwqrHHOagtwFFaVPBp+QrFzUd185yOrSfr2eKxT17RptJ5aj8ZhGGrXqZDzonp6USvrm33gyJrSbRZjyTM8rFvREJg7G8M3jZTTWkzGjZbGTu/sX67/z07WHe7VSo1SpEs9BWWAlKWGF9urAxXgW5/OlcqVeLFXsiwP6fTwOhMevz8+PR6MB+w27AjefTWdIqn3YajnsnWTnk2q5WCzmKxV2QZj1MprHrKp457z/ZDkbmod4JIFC7NBJynGUEGajJCFFNZ7mkxLTrEIIs0UZol/8YwkWQlrDkZwfGTjK1jkb0hMpiJePlbfoKI2gITfBUAGbVJb7irvcI63jHJQwhi4BH/oiDVs1XeE0DlZbC6sqOYYBoKfEA5pihkP2gkyHLOJ6EFdBsPFDKctlsVhiPM7PuuC8yafBuwSE/J8TuBJD5suBtKW+8v9sUR1EpCG4RCMV4gZ05vDgwYPPPjk/eRJNR3p9xnzGupMvsMpoOtd42GMNmMd8ORtPekX9tFlNG4zVSkvNbIZR4mR9i8qogiNWKsU4nvV652x7CuyW2LmXy8xcxUJBXxmIxkez/c/iN17ZX/2Vr8bXtzq1YqVaKnSatd2tVrNVb9RrFZaGQn5ra7dSbRKS2VHSFKAHO7U1n0yGJyeH9k1P01s2M5lOaZ22WOKG/ZNCNkYWPFGvl1b8m50Rl+t1hJNR7/Ds6C4ubW/I0J/pBFjNooiJFfeAla4dowsrdBrpUcO0MVI+NykcI2zUJWdUKmlCodOr7qbZYHObB+D4Px3AwnjA5Jl8dPEOgbwVzmQZel9nVC0RYFNC/ClXLdfK1fqQmHY6rTVqBMi1enNrZ58QeB5nWMD1kEYmUy7V9MjVcp7LzLOrWGFpIoYYP9W3FJmIvQH2cI3C3QsPvCEpETdBQ0A6rSJBHbb/SSAUXW5zUxLFzDRBoKFYA54bh/DUTs6aUpWy8bSELCKbZQ/dPX308LN3ju++fX7//f7h/dUiEqVeZjGDPFeo6NKZdvRMNPPReMjsXanql+bpyTyasiBVqvXZdNLtnswXk/l8SrBXzJcIxga93nylb6VhG/S8WqnudLba7a1sufpR9Ma/GvyNNzO/sMjlu2eHZ8ePz44ejvpHy1mvmJ21qqVcCU/NlQsVWOELtvIpCGeeIBA7O3uCA2PgYHEI1Mz6lZd75qPRKB6csxPJFFik/OVduWgWIflgMuhPpjHTw/Gd6ckTlIBW/PtChWLx4Pj4j7/7x9//wQ/v3f/sg4/e+9Fb379z72NqmZcyxKgYvTDUWtY0LgwyEa2eMdNbwthkV4rlLBvFBTYnx7ZaslEtTTZipKkGngHg7AfgYypg5KxmGOELw71BZgBCOAsg1ZiFiG6Ja3rzKV9VbBGy9gRGzAHBpYM+vPHKt6XsfH7MFNM7JxTe6uw+99ztfr8/GY1r1UpO6z47OfGE1/bOVrWmK0W2vbO/TXCM4S4XfR5o9bZPsU9cyKsKYxpU6Sa3zTRwKeu6ViXPCi5U1/jClsP+OOQoHKqj6EutTabRD3/4/pMnJ/kcdjCN4/FyGbe2dkrFqgil0cVyPh33DqLZtNm+ur3/cqm2HS/0qgqCLriy0NMjvIglhbXFRww0FoQXDQeDBstGs4HyLUirYv2ShXV+texO5v3+eNDrxrNJuVhAntlsWshh//qmdDanVwde3Wl1mk12TTJK1ppyqZBbjUbnBwcP7HrD1Kcr/g8PD1hUOq1W/+TR5Ox+Mb+oVYkqKpgyyjg77Z6ens6imPCtXm8xU8SLeX3rWq5YtlhjefDk4Hf+0+98+P77Z6enB0+efPzxx+++8+6dTz49PjrSj+tvbRGVjEajcrmSLxTwQKIShGLVIozUb4YVmIdLjUYDQ2Mq0pqjYV3OZjNCfxsPBkEDhHosF0xiA8LwWUUbHzMVjdPG2IbEsy1vk6fXU0NIruVXI6UL6IiEznQNTatoIo2MJKm+yuS//uq3SRAjMNgs6Gxunn/+hbPTk3fefWu5mreazRIWAGgbk5tOZiR397ZwMsYCsS+LZx7jyESunwSpzyQVU9AjB/oIS7zhvhQYsR+e9c81BBXYSXTetn/ocq3mOULwH//4vUePju2OopYnJsRma7/a6sxxMXnNMo4m81mXRK29nynWS7WmRSDSPiqCOfGMNbHS5nLOEh26w8d40MfYW60O/dS3A8573dPzs5Oz3tn5yeHx4cHBydHR+elp/6zfBXd81j3tD8/PYZKxW6iF7Orm/s52u4XPMMbsVR4+fHRweL+QW5yeHIwGXU2h8hg99XN6ctKss7eqdp/cWY5PS8Vio1rXhqZAtLY8PTk/OhnM5rn2zo2t/WssD73uWa3Zqbd2EP2jDz/8zd/8F/fv3cPxB/1+7/x8MBgSarLdHY8nWFu73SJUi+KYSI9+T6czfJgAcjoZw7xU1stuaJH2EdWUoXuzCMcsYAuUQzpIia0GWGdlBFJdOCdIG7hNYHSfOhw2CJXSqqiH1omK9RuAaINYC3UxnxhBqAb/DZlW+W++/gtCyvsz/V6XdYZo+O7dTwk+5vGM6aFWbTAv2sygNRE1EVW3Ow1dPbKGNyQO4vMREIA1fblXiTSCpMQM1lfJpJwzB3sGMaDoEhMDI7hUFKRIkNb4Zrefgo3aaBgXoc4int7/5IOz40MpFi9ZLfTYf77a2NrNFfWkjAW22ekMlYym0Zyicr1ZrbbA6v4jEb8uTmm50dbSb5Jo1pYY6FO/wjEZYzvdk9Ojxwcnh4fHTw6Onjw+evLk9PCod3oy6HZHg+GgOx4NJqPhpNcd4E7nZ+f9Xh+faTbKL968trPdKZWrCMPW6Pd//3d+59//yxdu36CC7/7ZIGlFnC9OT4/bW22Wpt7Bp/nFjLm/WtUr7yRGPHvw+OTgaFqodZo71zMsCK0OSw1OsX3l5mA0/a3f+q3P7t6TZhZ6SJmJmS6hTVlDNjPWd7OHDBCWV6vVsrk8vsSiV62WJpMRFlmp1rLZfJHIvlbFKHWvXQs5M87CJ3XXvQ0OQ6TZygdK46WM0gF0gV5moPpejbOO9fitUz8RkAGPt00/gQSCsTBw8h9Od2ECpcnif6Tz33jtF9QB299MZ9NerzsaDhSRl4rq82JZqzXRLkuV1sXkTVn7V7eKpbwuI4mjQ2rW9Cc0RiNuIoDZcQIQGKGONVzOJ5CQmsTKb7DyjoFJE4aGWvLwbxghN1Rg+gjzveP9sCJsQ7HXKp4Mju++U16ebjey7dqyVl7UilExt2hsXc+VmlaN1adQr3bwr+F4vL33fL21m8kxpVZU33/NtFRma6T4SN8liAneV2gNn2E5yixHvbPuyfGwqysEeuJmERNaQ4wYuq+hp9nsfhB59U9fJ6R4OOgT9ty8vv+1l1/stNvj3nH/6H69Wnrzh3/w2//q11969UUE0xOi2Le6oj3T6fFhe6u1mHQnp4+I4KpVwqgiywJqG4yH7358OIqLnavXcqXKdDxdZpaDAXKd1Lf2f+873/3ed39QLpaL+Wy9lCvn8sXCqlrK1IrspQrzBZsm5ozZaDhibdnd3cPiJpMZ60mlWhyNB4hdKdcyuUKpWqnrqnrRbET3TBESn0Ex0pRAurcPddwwUtQmaCDTobcB5hOiFCkCG+sUjOFGLQNHQqh1mDHUtZkljgIGDePWRqWV0BJSITXIiprY7I1XflZopJSiZ8yHrWaHeWg+XxDgMl2xna3VGjgfLq627SJMtVbZ2umwuEngIKcL5imxTIECh5AHEqfaBJtVLta8ANaOVbzAKij5snZEu0mWako1rOtJWg2T4t9wXkpXZ+PhJx++GQ+OW5XsdmPVaS23a/l6cZkpby2LW3P9MJm+gTLWbfTDQrHevnK7vXOlUqkTKdVrVVYZBWOaurJzvUwDmLO9YebRZUnmbNrA6FhqNFQMmF31YtA0D0OlD2QJwtl1Al1ZwGskcfbF29ffeP1VYrJP3/ztw0//YDY8vvP+m08e3Xvp5a8QImUW+glV3ZVZZsYjvLK7u7MdDY6Xk1OsuVyUw8CLBfS0N862b8+LtWm00JezC+V+b/DZ3TtHJ713P7zz9rsfIkM5n9upl3dbFdxmp63EdqvWatE4brPSRmi1qtdq165dY+2KoqjCKlYuTsZDul8pVzV3sAbVqraySb92uWI1mU4w1kTxgmRYAlwaQXKGsZG1k9RjEAjscKRjHCwL602kssxkCGP1NU7C2vAHCiUQUA6TgHDaz4jOWmM8mAkYPxxswXK1xG1GqKBe79SqdcqpgxYIVXCbrW0i5IrNiSmYTPTEttSGCdJf6gN8wicgKUMycEiAWmkHfEG3I9CEoqQGeIeQF0hk/iTMZoMb7TnQjmImAyrwn89mp5PRZ5+8N+6faaFAuYsMkQmTdpQp5KpXVoRmqzxGd/jkHhvwvSu3skWCYF1FQs1zIJKf6IJzpFczG1tAD3TSirxId2SiRTSWACzi8gZ1ktGzCARyPQrjD6/KUzQl44QQZYq5/Ksv3vzqV19cRaPDO9/Lzw6j4XFlObp9pXllp1IrzUvZOKOH1CvlUrVcq+9dv7G9tTM4vpeJz9n7sEctFdnmrqbj0XhR+pm//PeLjc6Dz+6ztgwn0Um3f97t9obTo+Mu+iCWqpULz+02bu039zrVqzuN3VajVavk83o4YhYTtyJ9vlwqX796rVqtTqNYO6xSgf0MvSF0ZFHDi1jc5PMaQS2zzCDT2cQD4aAas3UNgcHmUEota0A51LDBosieNDAWqoDyjU+o7hVsoRCBKiqhUQbcH/iHg1YbRztV8BadRGrgTbKf+SWb+zSkEMSxbkpZm/rW1Jx+RTNmvUa9SaQnxorQskSxTJ+7u1tYkT0lITEAtaCGdJjAmisBUvpYg2Ry6byieqZsSuZYOzuoJKkCmAk6LiVS/XVD0r4y/IvGIjGrQNoqrQ//2IAVthpH0b1PPpx0jzUBiZm9lpuhXkSF6pVMqS2W+VwBbYwm7Bsq1UaBjQ6zl/2snHa3+saVuAGmeo2PPcWiL0vTA0Iy1nZNTmpB2/paMW6VpjuVyW5ltFUd7lSH25XzTvGsne/WlkeV1VElO5X3ZDNfffUrb7z+Uv/47vmDN8v5Rbm4bFRz7XquoKfSZkWOfK7W2a1s7TUbndb27mzaP7v/TmEV6cEbbVDp1XLYO59l6+0br7e3txuV8rA3vP/gEdtaxBqzQ8uyHpTwmd1G6SvXW1d2mu12bafTaTfbW1tt3G6q21bMC6vxLGa7trO7Q0EUE5uViNyYdOT/unBYqtdrev+U/dQe6saUlvjMdGIeY2OEOmyYQpaTnX1klBSNojovMPOW1QCi0thqcuRsCH3qQ1Q2AIZz8PGmiIR9sWeVN8GY/ylRgiHUBcMgjqrbvWHP5n/q9V+wVYYCXUWIcBo9Ba+2zETiGRHrbFqvEm6wmQuzPSzAt9vNWr2ysNfkYZ+yEmsgkU7ua5JLDsOkYBUCThGudfUijTsMODsSPjpbmWnBCuGWJsXXVlulbQ0M/TYeSptDOyYFqnCWBM5fV8ly7Nzuf/reuHtidyA0t+lu7zzL1nUUL3P1q9liZZnLlEoVptn5csUut1Rk9tXNB3jRc6YYilwkwVKv2+QM/6V2NzHjv4hm1Wz/WnPy/Pb09avTr16fvXFt9sbNxavXohf3Zy/uxS/sRLe3o1vt2Y327GZncGNrutuYlLLj5158/aUXXrj3wXfiwd0y644aIrbSEqdnFubxZDxaFhu5mr4+RZvd47v9xx/ZNVCo6e1yNV+Ox5Nsc6eyfY25YGd3C5+488nHveOj+YqoE+nzhVW2Uc7d2Kpc2603qqVatdKo6ep2rVHDFYpF9JLv9sY9vZ8XDrtXr15RbKbrC8XZdKwvaJYUkmE8ZT15oLfPAEjLtMIajCbCnJ+Mnadt8FK8xsYS6SQqHScJpdC45yGQbRgfT6gJY5HijdYwuh2gXzLLFdheGl1iG5YUKBHSFiPgM9949eeNvUvOOhPpeUMWUW1SYUmIofvZUG91Ona/mXHXs35s4CDa3dvBOuApGYxF2hvLmoguQZIWWBcDxjxW+YQ8cLDT54BWkCCy1xMwqVPTDnHgZB6bNIs9WZPKS5xN2MiRlHT6/nH08O5Hg9ND46IdIVPPYpFdzJeTbLHcuZ0rVIhg0VepUqvVW+xi2CHnChYrZNGeQxgqpNEag8/p8c8wWii3mu+9fm34xo3Vi3ura3ul7daqVVnVytlSIVPK5+1XbfKlcr5aKTYabMUL9Wpmv11s1wrPvfrT9Ub77jv/sZwZmQvAbrbQ67l0d1VfJB2NVpXtUn3XHvVanT14b9Y9YGBtQszad8CW03mm0rnV2L5OHdbWZrM2PjucD/ulcnkSLdhj7TZL17crt/ZbrSbb/px+lUrfosv7lSVkY8U4Puv1RtPpYrm7u/vCCy9gLsRh+MlsOskXSvgXGzyiNT3OgJMxanoiIavHaWJdiL84Gq4rPvlfg7A2vjY2juEURldxkjC2MCRGLiCnTR1TiFYORo9S5ZSXvlAUY0VaX5QlZ/vMKNKvoujeABTEnQYuoFjiM19/5ecZY5jRE2RgloIOjUgMLR2wtt+NjCOmilq1kc3q/Y44JtXhubO3VavpNSuy0wSMv2zWrCfBrPuLBLTtYgBCGlUoFVgUvwmXCRJwk5Q/iAZ71aeVrJu7CGm7AlOtnC9lboo3E18sHt37pH/0REZmlxb1pO4iM1sSl72yqu1PJpM4mrPU5BS1FlrtHSw8ms9gFPpKFCWp8EAXiupaZFjnOTtJMxtdqw8aTNjMdUxIqyXTHnOvTQha3tQpqyz6XK5crOuCbS536+Wfy+Szd9/+3dx8Zq/s5KyftdGV79GIfQox4Kq0M881M5liNO0d3/lxbjFaYay6QZs5PR9/8vj0o4dn+cbulRvXWZpgPu2dHd15b6ehq8bdbn+vU3vpxs6Vner+/k691cZ9fWdSKOqru8QqrGpY2Gl30BtGy1zxWz/7rSv7qGWqSwD4zGzCJEIlOUyFXU2xoJeDSiEsYbr8qm+GXhgQqT7VmGMMSEgdVAvDBCathhuIF4arL6Jyti+WA9OZ/mZsKPWqLAEbjSnDNtF7HVAUM8t0Oh6PhujMMJzBTKAZj0a9fn84HFAZVoy+jwKysc78EiJhc/L+nL7QR4OIrH2oTJC4czmLJjgivtmot0rFujkXBDlWoGq9tL3d0cMoUobYMkG45ao3sgxpyGObtJ/uM1KNQBWNpeVMLGdktXAK+YMpLqlhKRF5FaatQtkeVSzqzpSiIypSQa1Y9c2ErN+qAT4eWrUwAhswLf8QsGHAQY4efHZ6dF8tsZnRRMU/TedzO6/O8x32ydN4XiwUaQy9ZYu5erOZzRX0A+jsjjWh6v4MvueTnD0dD2NtcoTRNDYniK6v+vUi2wypCX+gC+qdekLXgl4NdGGNGT5fzItTJnPv43cGx4+rRTJ6VzrxIQPe7QF9GccsylS3843946Ojd7//h4vJ6WQ2fXDU/+De2Q/fe/jmBw/vP+gfn0z3bty6ev2aVJ3LHd776Oyzj1mo0F85n3n+xk6jmmdtPO0OR9OIvU3Noq6cXoiBCCvsCbMbzOZnw0Wrs/sz3/pWuVLG4upaZ3LRZJQvVgtaKrWfKenZNnUFy6GLeJQujahzPopKmU9I9ZYDNDqWEDBMSRbj0KUUFg2M8PzsFMD4bR/BTkIn+KOD9KAISiImrSF+wyRmaeSsZxFsSdEXJgx0J40zRZDiVHIkZoLpaDIdx9GM/cwvMjxo3exWURbUsiT+BbIG+Sw+PJ8zZ+A21nMJDWPWuv2ru8VSUdOzhlpMUp9xCLgLoJ6LWGAtb1RJ8GliTZwWAQo1mbkpzeaq1VqDwIIQqd6oN5qNRos0wRXjfVEWgXoVIEms2wFoA22wai+7xweHjz5jI8MKoOZUkc4VV83n9fBxvsBMg+0jFeZsL5XNVMpV9IlitP7LrvAe9KQ4hCFhYLBtPf0qMeQP+Gol028VptVClp05isrLem0Go1Xp2YXDkigqyKEQYbk4e/Kgd3LYKIHBCSUcIz6ZTbr9Hp6jF9ssCs39l1eF5r/8zX/+4x//4LQ/fvPDow/unj45GuWz9d1G57VXbsoHqnVm0Rm7tLEuVw8OD4hHcFd2/Nf3Oq1GdRYtHx2eHhyc9s7708lYD2gruCqsFjE2NJkvj7rzw+705q1bt567wUqCschnijk4lsr1Uln3+nQPtVK2qIBIsYjBY9MIbF1L9U5X1WUD4TXASmn6NA3oL0FqasMz9MDE6YmtHJg17kJ0ipr1RnlVEjHKVjAMg8BdJ42A61btyj6tdSYPi101BHRGmxRFsaqoK2S4TKTnzcRBzuKzr3xXk6LN4bZByzP802iiV9yvMrUaw6SvsKn9TA5PbLbrzXaDiRM+xtxKTBT7BK2zagQECVEGfCAXhOoi1Vm9Iyt3C8zCx8ZaQVg2nuh9oczQigH09V3CgDKdnkxG6NTJAFh6sEvaz3zaOYhgI+KoBaF+LjMb908ff3ZnqfhLuxG0YUc+Kl1f5FvamKBR2xm4pBgBY4ZaCEWYXXENpjQKtPTZHLrMLKLpDB+iH1qzVpl4Na8tx63ytFjCmHTJwC4iANZtxpUZShOsMIazaloas/VajVVHHmhrGW6i6dTensokl6vtdp77JuHPj3/4w0dPDo57gyHzabZYyJe3qvXtaimfm52cnVU7W7TB6jQ8PYmOH2ZWUalSZ3wa1WKrUWnW6uVShXWhphcdzquVfKNZffDwSTSdY0vTeHbUi967e5Qplp5/4UadzRZx/mLZqDVYYgmD6vV2rdFgYWEKK1f0NlfWGM0Kq6W95E0Pm2m0bazRoQ2rOo+K0jFy3VraR0cgwpXesPz48WOwBLSav22LEhab6ZR1RQy1ejNMdNw1a8NmjyRIGGJiZGXLoZEUGhCWEwVa2BVfgiapr2GSeuOVn0Xlci3kMg/D+uWjNkwmvwwiWkxYyxBfT9PUGopV9FgbG2J51/7+NoPnAxnYWNeTbguMkz75Z8xJy32tGSsXBArODJoQqm7CBG90CulL1Uhqx4VfV8pl4jLiZaZhZgjZFJNNFDHzMM2rKX9oTAVBJmNHA4m9e154uhYPB8ez8XE86R09fDyZ+IVB1MICsprOlpP83rLQmsf+5XnZMixgpcgqm2M5wYyZVxsNXaA3GwetYUD7TIGs2Cw8i4hd4gynKi3GW5VJsbhCgwyNei8d4mPOVZIpJTmRAd1h5LloobFn3GM8U3EZVjgjDIc5ASA6q+w+37z+2mQcvf3Wj897Z5gAypNyVsvcfL5VrxUK2QIy7u1IvzFT4zIT9TOZGVsb+1o7qsw26/VWs1HTF+JyzUb55Zeew7v++AfvH5z0S9VytV7/0bufHXbHr7z2YoMwjuUJVstMs9Us5DPMydVaq1Kt0XWWGWSlEz530xHFZgv9KJV1znq3OaOZ7ehIR8xHiAnEwJIZwtCz8zPatMXB64pAFqwFfa51hyA1knOa32Aj2lbJMewGslxEzqO9iLaU8hWEkqZsVRcel7GR1TcgVPcbr/48AwkpvEoYfp61lcZ00VpCyFglIFPYPJ5I3bksqsoXSnolqmIYiua7Ox0iI3VJteiddc8gTZsgSVaWgLlpQbTCACmxUXCEcqsrC7Iv+amAD000WV2+G5ydLgb9XH5VwaGh1yI6k0WuFsPJBJOl21SRo2mmt5guaZgUbqAtfKFAWMVEovFgRkUH4yfTs/tnp+fd3lA3F/VWDVaSFXyn2d04UxlPIuxD2wvpDZPTao1+5LmYhQKmpe6I1+vler1UrTJGzMF0HGJcWt8ym0er+byQibZKk1peb+7TQJrPyGVMXbIA+46HkorpJDBjxHbVXpJaZtZgTiYMHYxH2gTrcvM0ztW2b3+r3Nw7P++99eMfDcdDWYGsAUUs9tpbt3f2ptF0FM1z9RqTfz5bam/tTcb9eNTHFWv6cjztsrBUi3pIVzLjM1tbWw8eHpyezwfRIltYssV//5OHN1944erVHfbJBGBm95l2Z4u5m2m+2ewQmNEuUTPGhqQyUbZDGftyHf3yYWAgwqBo/ACtMoaxT3otPQA2YrYcWd0+TtM91xM5mgt0WUy8HEyNkMPKFx+CN4sC5A4yP42E+mUY30aau5iapC39jAEZypSTt9gqxH7m2/gMNOZRmqEVtOkioAkXwi2GGKT9ZnFGr0yvVWt5bMM4KGBfznd2O4WSrj8igVUJkKb5NJEcJ3C8tJTAJtJpJLklwbnSPKM9tEmI7s8eP7r3/vsIiIYIhubxbHR+fn58nCsUCdtYCdUrJDcmui8FF/2JI4cvmIwf0xJaNFNf1KqtSf/k/OQOGu+ejsfsV/V+MObyRZyp9la72cpWrdWSEWf18ARGzQQPR+8jWGRnCGkOObW62xc10SfOCAEHPVN/9PvPy1ZhUitE/k5LG0NEleZtvpRT6ClRObs2LboOxP98pdtBhRyLGlspApHBEBeg+/FkXqjf/Ea2cWM0jR8/+OzD999drOaMFn6o6TCemx9k9aT0ZFzd2sroGcrK1s61Yq40Ojsq5lfNRh1zolnmhePjU+Yf6rZxmkqJWYN2CduYmQ4Oe9Gq8OobrzKfEs6zkbQLSLndvX1NC3HU3trRhKK3WzX0eJsNLDKjYXuKVNaSDIbGg3/vpqEcazmRGR1/WkU0iQBs/UejUbVWQVfozk7WhtWSs1nKCnRNmBlWbwAywM5hzCxZqVaQ2dxH/zJrLTJUUj33C59vQNNo/vWXvokLURkFaZNqz0ShWU0JBeZOrSRUYIK0XWwMIbUrZd2/CzNiNj8cDglz252G5OXfrNPB08jtKnA1iMrqWhISS3K4TkTNvwXp6AcBbLoVOlQSJZHRGDXQGTZa0ay+1S4164VquaCvkeQm42m+UhnpaoniFgVmEMLBoj4fGONkDrVYDofjnn7fQlM18wrdPz74dNx7UqtVaePoqDcYKWjRl80y1dqVr1c7V5hBmTcQThcZ84WyLVMsvba9kG+yCqBn1mH6IlNlr40kFBuBfJXuIdpi2SxOGqUZtsT0xWhJYVBoUTJ1SBOydvb10SzWhSHdhqHNIr6kbcx8PhpPEV7371eFreuvX3n+Z9iF4aB3P/3k4cP7TAVMuPE80vfAVtn5LFpFUaVQ3L2yW6rXczkWkN12e382nvQPH7TqhVYTn0GUEoHJeBahxlqjcv36VTZEpXJ5b6vdaRWR68n58OaLL+3ub/e7fab4RrOOIRaL5d29K8xOdHpra4+ZC5NjubUFB5A1EpVNZ2M6pfHWUOhfHxoXH146bsaAfhgkU4QKhFdCxrJanZyczCJ9GTYgZUx2yMLNUuRrNCH7MQLh0CzRGm6DxqrV2v7+FVyl0ajj2JVKBZ9RLCYo+E1YNzkkwdxwufzrL/wUSw6zF9KCh5A5UeMSzegdKPASg1B+uYriKVtN3Aa2tWodGXw51DW1eXTl6l6pXFI/WQboL90MUoIxkc1X+ZcYkkMtmjyWVrdEZapT5EXKBMOTtVbrMjvBKWvHdEqY2J/Ph8t5sdnY6jS22s1qp13Z2s4VKvNVNsromOfyE6ZjlgI2FbpFm9HPJsGdqGMxL2oB0J1dC0f1BB0zCkaZLwjJsjHoPpwOT9FeuVJutHeWhVp/PB2NpotCe+8rX1+V67oqh5xamrL1auP6jed296/W6i27uqool3lpsSAAw1ZZGbTi4QkYhUJ+xVNIhnaxnGU9P24XxvnsMkTQGiUtU4DToIVZpAeZtHuJsX5mAD2yFbMjsg1SbziZlzq51u1C67l8ba/Xn+jWyWT8zjtv9XrnuCZEMKNrCiUzuWtbe5VypT8c6McM6gh/q1JrnZ8ejE7u7XWIpKpMASy7Q3bS8WIw1I8UEEd0+31012I/Xy7liWOzxfrWNiHM2XmXoe60W+zUqLi/d4WJDJnrjY4ZlO0h7GEzusfIYi0oREOsUQeSDwwnsQy0qhnFnkoBQ1pmQlJ0uqyCVRwfH+OlbLZUdBFkZbY+GMhRZZDWEgkawXOw2kqlVKtrx0UauxqOhixcg35/AAz5G/SYD/hnQh0MCF9Y2fKvPP+GvZmBGZNhZiBYn3KMznnvZBJNbL0ihsjSaQSNo2m8mHi4Vq0SobLBZQ6cUzSdTOuN6tZ2W09Zqaua0cEDcgtThED2gPiUh2CJjkAvP0kmG5D00PuqnmtNVGrKZtzuTXVHg+4iGq1W+ADj0CCMzuf0JjJd2WwUKrVMqVKsN/R4YL3RbLWrrVa11aSHo3hWLOu9dVidHgybx9rFlcr+q0qMY6kYF/MjxpRRHY+6cTTCxkrVxrXbrzz38k+9/NrrO/s3M/UbhfbVWNcDsAsI8YQlJoC29dzlfKH7iUz+83g46uNkhIug6TE9pRd+aBomDGaFtLm2nJ10CuMQNys0lxpQhPSiCQ6Hsbc6m8PI7aQkmLC5muOV7NryjSuv/txfbew+VyrVVyt98eu81/3g/XcfPrjHACGApiFpXm2jUnzvGNuYjk+6Z+yBnn/plVKpen7yeNp91K6W7EJ3djAYHRwcDfpDdjV08IggLY7Gg1E+kx+MWNjYHyyr23vRcnV2elwslDrtNsJVy7Xd3T2USw8ajQ72KtNiyuZkj9kjgWaRSJc06Yf7gnXY7cVApmFaEL02k24wAEVSIF2Yx0dHx5gNgYXV+VzwiugfBci+bQy8cSac0Xj84P79R48ePn7y5PDg4Pjk+Oz0tNvtDuj5cDDV7/1oTcDH8IYq+9IXb79eqzUxI2fOP1wePb7/2f2PB8M+7KuVmra5TA9EhAsiQl09g4z65VIJSwdJf1iYbKnZLZaYSEwF+pC8QRXe/9AB6cAcXx5mJfYfSA1IisL+VEHXLpkuibzHi+iEqBSLmcf1SqVarxfLtayeccdhqrPMcqobDnPCyiJLrd0WWJ12l7NJoVqM+t3VbLbEx9ChHtymQ4R44+n4dD47za2OotFBSRG4fhhZV12L1WypQfBSa+7cvHV768rtR73CUX8ZTeIVQZ/6oruWLMz97nnv/JzJHRsdDvrds9PRcBhNJtPRhO0nS2PMoqcfbND9HCyJ2cYe0Yion1/G1fysml/p4gG7obDS4lhyEHmJaQn3JNRk/mZWwYLQIIsUXjpaFF7+1l/eu/4VQoYyQteb7fYWYfr9e5+dHh/jaLBKZiDd/Vlml9N4vMwtdeVmpVdglktVoq+To4fnBw/ZVsnAs7lysdCoVBWn6lWa+SvXrjabjWGvNx6Mh9Px+XDU3L+1+9xLo/Hw9OiQtWRrq4Oc5Up9Z2eX3Q7GubWzj8O4peoynR51wOQZdC29GmObLDXaWn49wcmsQZOpO5JPIqZsAA54fz5HiMo6g2WyiAn9RaDSYHumBX0yPSmiLuMMzP7bO1vtVquz1em0+dva3tKbMfVSplaraUDoVq/XdYX21rWXULH6gWR0ZTHvDXoPHn02jYa6M53LV8tVIlRSajWbjfTQJuaqQFEBvS6t6kIbfjiZjLd2mltbbfTg3Ze0Jq5/kFfPxUdZmYEBaDg72RpsJUVnJI2bvhLHgQPT6Gy5HGLvcURnCrkCG3Q24IQBq2JWv4GpgH3BrKJfoCR47Z1Nf/herttbYQCjbk0hx2w0m2ETBGlEMPN5v1gYlYqD+fSEgBRfWeZKlVqn1tieL/PxMs9+O69d3/K4N/3kIZvtucTVu/bsrhy+s1oV85lyqUi0NB7pEfeCHnLWNSJmFobYNiSskiiJDQJb5bku/UCnwIqt+6yWnzWK+DKcdDsVk8W7NKXYzRZFenqGTZslVibGhQhSS8xqOZjF7RuvPP/Vb7MMsZ5gE1iFjc/y448+Ojk+1NIukN7xGHpRyGWub299+9VXX7t5o1Uu3dzdy4yHDx/dv//Z3fGwz5JQrdXsGbFsrV7c29/BnrRxnk32drfsKlRUbjS3r9++8vwrla19xv4JW6Zcdmtri/CZOWx3d59ZJJvPttrbsiFN7XxkCNI8i+Rsx5kNUJ7G2M1Fg415aH4MQYdmB2naCawXwU7gQxB1cnqCjs0215ASe9bA0jK7TaRepb29s8PSoceuK/qqgsvqpcgAwEeSADaLIVd+b+dGs9EhaqDnU3tQp98/P+8fLZYzogQF5kTnBT2WR32z+mw0mxBGw0tzh96fzd6IyW5BH0rl/I0b1ygwRdgwyUl00J6CPHmLFVjfEMS7Y+kLIP2BZq7VJhnl6iIECyW61GW/VaZ3fpYtZhutDjtvVpXxTMFob9gl+JxMCJOW+VJpFoNkhe3pZeGV7KqSq2ayjVIhmy/Oc8TnBRrX1fnsnEWLWIkVu5ivFgssTeV8uVVnr7S9pxv//BfLzA0HJ+PDM8w/p/2IjF638DQ8yKqtyZIdHcEeGmBCKbLm6vKkQn+/m8FGAUdCXaw5BFtYhwhyBYw9u5jUS5HekiFLWkgraNwXGRlAXqTaGeg+mDD5HGtOf7Jo3Hjlq9/+lWKhzgjO9SVsqZyOPH74gM3MaNxDOH2VhonV3vRcLxe/9cpXvnL9CgvvwwcPz3qD0XzaKZfY3t579AB7IZrV+590SUNvq2VM2bnUGtVmS9/YXbEVLBcqre36la/kqs0q+4FK7eT0bDwa1OsNNj+Nemt3bxcLKZXLrTaxmayQXkp2bfOAHF63vm6WghkJn1iUbGIjTf+l5AQYME5sONhglEp268QmCcBOl0FzxdOQJTSpMjNgujaZQKPbfW52annDOMXXG2Bq3m7vt5s7LFMonJFjEhuMev3R2Xw5o4dMNrksIun6J9VhzQDGMZGGvillCK2SjIQtNTPmktsvPEe4pGasjtWyDttfAK2PxsBKQ8qAiimoiI+gO4xnzjSNrdIkUY38tpBptlvFUgWTJ0CMlws9Y8SkHcdsXk/73eOz47Pe+XSVIUT97JN3t6r5KrY5Hs5WmXG8pIOsrWbvVJ1Xy416rW0b+BJhXqnSrlUblXKNqUePslfK82zhk0fxk2Pm+TzVZtFEutZucl4pljCFIRvIwRgrKVRKjUZL39Rnf1rGUxqwXWZwdvDtaqNJC3oscq5vU2aJESp13RyOpsViVIK3+qzZQhfMdMEPq2OdUVsyfN1i0W9I0bErL//0L/0Xf6fR3qfbDA3s8DMs6q03f/Q7//7fs4MlzmQfoS1ABg3Oy7nlz73ylXxRSmg3qts7ra1O68nxk9Ne77n9K6PpaP/KFeags8FAvwmq2ZzeU1E/1UbEikSDcZSrNDtXbmYrnZy9W40phhWe6azBYLS3q7U6MQ2zAr0mvJF27SUt9joe3XQGYj0BJhOyG1/BQxxkqpoiZRUyAsW/sjMvdWtxA+oyPfZ7+h0eIxZcMKU1pNU3AU6Er8RmGC4ubYaGOah5S6t1b07p1DAzy/x2a69R7zAtGlrDPxz3ev3TeD6FQ16P/TOnqicaR3HRhocOE8eJF0sV8YRi+niZiau16ksvfwVRaNeb04zgnTflhYSOZ0Mipc5Oq2B+yUkXiVj6iVcUGuey0/GIrScbkWyxcHh+cj44Px92+9FkHE1741Gf5WU8GhGDRXM24m//we9++uYP9urV7d1Ofxp9/ODJ2WCobzfkswSbmay2SfcfnXx693g6z4+mcSZfzRcbk+ny3r37P/zhW9/9/o+++70ff/xZN9f4Sqm6jYyYC1ttwirNcrjrjPC9UGPiwkjzqD7WW+C0kYhr+nGlxXTUnQ66k9GQbjA1sm1lJwOsiLYW80y+VKg0xlM2aOMSs5SeLoFrRl+C1FKjeYJ/Wa6eY1r1x/HZePnVn//P/3f/5d9vdHYZismUpV5THgb27rtv/qt/9ZuT0Vh3GvA3XYJTCMhgfvPVr+zVy0e9s1K9MY7mZ8M+W/mrW3u3r9xiO4hlH54ePTk4mEZxtzdg8yVV0yFtXDP9fn8wXtR2brauPR9nS/3B6OysR6TZ6Wzv719rbe1Vqs19fVWzjuhIsrW9zcTh46h5ROsM4Y+untnl8qnshoGWVSgGk20AyssC+LCFVoumFhJdQHPTFzc+Tk/PCG3wGZV5gR2bsGlOmwBbZgNCULyF/QyiQSkxJIzYmcEvh4PB6dkZ07OGih0YE/HpWfaFG6/fvPaVTmuPxR53jOLpoyd3Do7vRfOJXcHhVN3fvs7cwYRDY6zwUTQ+Oz+YzIbooVwkGmRdqVJ5voi+9vXX/+Jf+ovMazZ9Sl5pyEREbP15N/xhBytCIeseIawtLaYE+0BwD1KIK6LZYNBnH0xztUbj/Pz0w0/eP5sMq812rlxa6O47g643IfAHS6ZvXddC1/Gs//DhYji4sbvXalWz+VK0zFXqzatXrrab9Xg6efDwyY9+/P57793NZelOrVxYVWqlUqXBTv7xo0eDAdYzw+j2rr28deNVxGajP18Udndvx2ymWW1YAWfEJqdLlKaLYfqJ5lk8YGeC4ES2zGTMKuopllOqFUvVxSqHStFuRAipL05WiF3iaFAYPdrP9XfrcaO8ymeYlYiBtRBhLyiDaWm2WA4mcb6y9e1f+Zu/8Bf/CosTI0prjOVUTwqvBr3Br/+zf/z40b1qqSLd+RVbfS9wwQ5+f6vVPT+ZsBwvs7qKkFlW8rnn9q7g/PEirmRzzVql02qM+mP9pmqpGGXm2/vtK1e39f6yfrfU2nv+q99s7m6fnZ09vn+/dz66+dwLe3v7tWp9tlj1B/2r1/br1crBw3sHTx699vrrz92+zQK7QFmFghkKkatufA+GvdGoa2MsV/EADCllGT7k6MuArC126r6FZIAeF6Pkow8/YiFtNCu6BukgB7wAbmPaHFDm4Ah7wwk7frwliiMG3aQwL7V7kizwTNPn52dHR0d6WK5chhOCRLNZ9taVl65fubW7dT2f1/cNx5PB0cmj7uB0OOkvlxGSE9/vb9+s1dqIbmucFqxu77TbPWYNIHRh/iB0YUGvNUt/9a//yq3nbmEiJp3E07MgLncCCEXXpAabLSh1IJ36iuNJ0A0y9AQ0bFmLMREGoN5q0IPBaKg73/ROXgKY+/mEJM8RG7HjtFzkFNOwcmbov34UhQBluXry+OCjDz/7/g/eOTnrbe/uMS/GugCoJY25ZTYZz2I2bxP2KCgXKVjoJBTWXKy227fyehJxgDfbRcvJYsHCIlHVC33VS0+QIQxVmGKpp3sxONhyMY1mV65cZ1s9nMSFUk2vgqk3M4XSahJVsqNmabxTXTVKq0qWPU9Mf1g+YlazlX6n6ert1/7yX//bL7zyBqrQ4ovPsEMfTcYT3T569ODhv/n//hab0mAteoZDloDPMBRIxaynb8bJlyj3ZUx7cYK/aqFkT0GVKtl8JV8Yzien4xlR8Ddfeym7mj85Pbn10mu3X3wZPmcnXZyo09q+ffsrR0cnBIpbO1vEXc2mrjMRoX7/e9+9+9md2y/cfuH521f2rui4slOv66VqKOAcbxsPEMGGTiaBfJxs0BktwzHsKz1aobg0o/kac5HX6IoXe7nFhx++P41GtZqCGnX1c8EYmoUoY3ZFqlSutLfaZBkRhcphJ0OzWiTJ8knrLC9oWG8jNWDuz281t8slbeSY7VY5lvgxUw5+RccGw76uMevSmd4MaIrXrog/FD3TCxBW2ztbZfsdIpbcn/qpr73+tddMfgmXfGjiSBCSSSDU2lsENsGoJAHhAEN4DfyeRukPYuTy+RvXrjUbTfDtdqdN5NxoNoiga3VmU30foF5v1eot5ZptkBW2JpXtFuE7S4vejod7fHrnwf/6T3/rvfc+mU6mLKKYEUaP9U0nIxK4jVzPfnZ8sdBzStpV4DrazaIBVpbTaHoyj4csgcioe1l4iS4NQVCCloiXsEaV9ChfCYKswi4Fljjb/t4uU3c86WXmg3jcnY5OJuPD2fh8Go37Y31bmB3XbJ6bL3OzZbG/qA5XzdNJ7nyS/7X/w//lpde+PhkOZsjNNmI2IypDXSjm8ePHb/74RwcHj2yeWcqfIhxN8zYzHoNJf9CYnBc9CqwUTWOG9naU/njWHU6Hs3iB/JVqfzI7ODoZDPWtzxNm3dPudBydnw+2Ojsvvfzq3v4+3SGUn0wm1McfCIdZlgkEAIbt6tVrsP7w/Q9+8IPvH58e41q6DlAuEZKYo8pPglEE51HcYXKCl71RovXZ8m4SnGlrNouPjg+ZBQn3Nqzm88CsNqQMVvr5LQIkNKEZ1jB2YuFzgQBphrFEZP4ZXQ6Nf6Pa1BWdagvfYD4ajwd2py/HBrc/6GmEc8VapcnmVRevfD5QxzLzJWHC/GtvvPZzP/ez9J/J9Ns//612p3WpA+pr0IrAcCnYjBEWXNF4IgVTqApoVWf9Noh8BudhNscfWNw67U6n3W6wfFYIqqr+k4gE5hV75FTZPEe+ot9KqtB5RaB6qLt43u3903/8G48fn7N9mM8neON0OiHItsfq5qwahKk2RmSmmJ6WR8+bCbKC4mO6GIWG2Ntk8xn9xpg22/iNwpqiftGJTllkgSOprnHQPwvX/v7u6ekxG0hZiZxwkV3q2h3LiS7Fxgv2G/3Z4nS8OhyuuvMqDnN4NHrta9/45b/0F6LZOLJviQKuXBaL8Wh8cnLy1ls/7nXPzOd1G45GWZYZRk10Yf7UtI7w6gX7JnkQY0uhaZnJgxB9Ph9OJuf9oT/USCDFlLW3s13KZJ/cf4TnHB8fn56e7+7uYXbDwZB+NVu6fXHe7SIM9sms9PwLz9+4efv2rReIR/7g93/3vbfffuvtt999+527d+92z89Y/zQ6aMkDChtnJJpNI5jAEAN1hbnS0BJJKViBS24ymR6fHOuaQl5hG6B2Rfks2MQn6VK5VC5XGFmNodwyLDDoQ5qAYeJGBlo8aJf287VyvVyp1WtNTCLWLxNPZJH2qHav30XRetVPvUN3UDdVEYtG5Zn20NtwOLh2/eov/uK3X3/9VVZnMX+G3G71BuIBia10UsGm+weSDdAuCF3QCcqXmSXREsNLJSZXlIUtUMbWTAEVFqQfsmS7qzkUO9Bzl7IGhfIAbHR1T5F9djKb/5N/8s9++MO3mfSw2sWKiIve6NKcTToLJk56yfzCTgBHQo+oVdcz6UdWd52JWhFPz5upE94XxQ90lGlCA6y7lvriDaDLMqoiHvlCGRLGa2d79+jwaBETfnhQyQbGn8haYQl2nbeYyefpbbxi/Wdd6f/Cz//cP/y1v1erFvApsxDTmjkAc+DZyfEHH3x4986n4+FArugvFy/q64BoQY4iuUVpNyLM39GhQTFXhJeeypEjatkUdyjQsqylOIuXy+ny1VsvNwvsAGe98/PpdKC3ceS1X5ovV+dn3Tt37jy4f397Z1dLhX6/OmMP+8TtVovN9MGTx3B//PDhpx999PEH73/w3vt379zpnnVRf7GQ13V/6an48MHD7/zBHx4dsoArDtKzrfatBIluejfBssPh8Oz8lAEys7HF00yMIs4GaQLYSEOgtStrj5YRkulHzmxKtj8Zm866lSBn1lUxTTOKbmRGWEme2ZrYrFAo0+p0OornU7yDJph0e/1zAsqa3jNSw2ZkwP4UQ4ZVxRq3H1u88+knL774/HPPPx+iMgmtlMCcRSKYqPy574LhM3QxUYXoDWfkOiAxZTAqwmMdempL1o+z50pl3dYgLGYjeH5+enZmbztmAjw6PD5h5/bk8PDx4eGTQ8ZKf48eP374mB39w4ePHh3+9r/9T3/4Rz/QTUnb+2p+0c0VLaQsH7PptKA3qbbgPx4PkRqTZjg19+kJEN14ZJq0CQDHQBfFbI7dYLlYbtZqW5zni2ypVF2t8vF8hg/hpsQqiI1bsxzOVxndU260Hjx6Ak76wOXokwy0kC2UMB6ZnQGxB4bP6L32yku/+qt/g9iHXrTabSZJVIvQTJKT0eiHP/jev/3tf/3g3kPfiJUrrMEllMdygylg/Ios5QK0oQlPTq0Z26I1+YacBwfTpWW7ban5QyfmXSvGgZf6RYM6+y5GRZf7ZotZf9o76Z7p8tvJ0dnHH3+CDhvN5tb2tmKzbN4eXJyy9ycaODw6mEzGKJNAJprOBv3BwcHRp5/c+fD9j+/euXt6dKKFPJMfD8f37t3/6IOPjo5O2ZoTR1fKuqil0Qn2IlMZ6GsA5wQSMpNgM4npeFoWFQ6vkgIE9L6qh1Pz9BQCpgnNsvo+rXYv+qeA3SLrNVgZ8eL/x9iffUmS3fedoO/mbua7e3jsmRm5VlbWigIKKIAEBZACJbEpUtRMSz1qTav7tedPmTlnnmZepl+n1Uc6aupI1GimxRZJkQRJABRQhdpyX2P18N3N3Hydz/d3PTKzSIrSDQ/3a9fu8ru//XfN7BqA01aILAcVPUyfzkE2HHc8E9nr1Xww7Bm7CJ+E+OIYWnCo3Rzx6rDgEkFkbxJHb7xxa2Ojyahr1pdDZvHdqwmoKd8cGfxWqN4u0rqhq6/m/JK3I/KAq++JyQzNEMRThOP0tNvtPXnyCNnoD/q9XmfY6w4GhKe43yMiAiRft3VihWimW3r1ipaHj5788R/9KRbHDSANIrg0EjyIrs2kvVKxzsRDe+8SwFFNLh7cjJe1JMZYpvLF2ubNrf33L9385u71D3dvfHjp1jcv3/r2rXd++dIb3946eO/a7W9lCpuzZLHUPGhdunPtzW/55e1EtrZ35c3LV+9s7x9M5plRlIAJkxnkLZvAfWKmoEHb8ImnyWslEINjHL63v7+9tfnFF5/+5Mc/msZxpVJxj6NiZn/0Z3/6ox//mBjjzTffCsOxcxBQ/lpfpm0auyVrgcTQleFXX5IhrZO/pA14VcCmtS10uxkiU7FaR9KKQSrZjUZno+4yvYIQ4LVVreCVhp3RZDypbTTeee+dSr0+HI+bzSZKQfgUC0ha67UaUoQY/sqv/PLVgysYe0ViaFzc4ihqt7tn7U7W88dhdPjiOfpI+3BmcV83Go1qvmCxtK0QvExdgqrREMUAVBpG01gnV0FTtANXYgeWNHUtz9itmWn6tZpCiYYQDtCPsr0KSzBk6CytAMnaUk/Y2KhuBn6tXKzlsnk4DMVky8PL0zO4ENQnmGqtupHPVfSqE8WRMu30YBtrzOx9CeE/+If/9a3bt+DLNXC2DiNolNbgyjIZb1JFbo5OiIgQEyiNajabi+Qkjgzqx4wmbRf9fmeqoBYszUfjIdE/4GGmg8BHcVPbAgh4D56RdrSe1LODS2yTzfz+7//w//1P/wUCLmZSHEIDlIzW+miNyS0FDc8LpjPkjdgGwoKWFWE9elActEqW6wfvf/s3ty7fIUoiOJK/I+ZOi5EmM7vYncxl9GIG3bVPLC6fcFEulDFS89l4qt1JQ1mA5aLbOeq0j2eT4WoRLaaDhbb7HcVRdzHVq2yglu3SysjIzOWg4DHT3b1dlDQW7/Lly1tbW0cvnn3ys0+yCOjmDibkJz/5sz//6Y+1zK1bbGRYQIS8Qr6Fw1cYliBKhIQfmR5lqHhBCmM8TVfotkUsKuM4plba/R80zxd1P2hWyoWCNwyj4kbrG9/+ziyROjw53d/dQaTVVj2t/Hy+FPhHx8/Pz45+67d+Pe9lHj98+vjJ03sP7j9+9Oj0+KTb6e/s7L79ta+Dky8//XgWj21fh8rG5saVq5c2t1vlShnFLRE3+IAIv65zfgbfi2gG5VcEgyT1Iw6zvNiO5KZPBr1QKmOrIZ/uH8dUKIK1ezFJ0N1ub9INPiS7x1VPpGsBAGUSeCU4B4rb0PilzFNURlVjWBkSsmFSsVeE2dAJ3FMljsNypfj++29P4rB91j64cnlnZ1t4NoiMNE5gxLsU6mMzejkvMsKA06g6dLV0hum7vMmJHDkl9UmAaHZGErWApVqtFnEnqESKPb28UkrVOpUkGPHX/VhGeb7b552ff/wZXExNwWGri2ppt/qhZwv5ALuqu7kwpXrkc2aeqe4W8Mubt7/2d77x7f/DzuW357jyCUVWUTgEK/jeBFi2uDcOx0NsUTbvEVqPwjEwg7cwUjCW9/LAay+WnetqTd6TNdE2YJViZbPWulzbupLzq5jzYrnOKZFxOaP/eTS9evVqvdHAOfWLZRw2lNo4HM1ns4MrBxutLTgE3rn/4B5eEPO0J6lRk8RIFrqYhRHaFe/q6hl8BE4pBy+gCIUAl+CXQP6pkK5y+qQu8MtVk7FfZlIp4mQ8FvRDhOK0O651HRbEBcXGJmCsUCEiGZ3bZX+A4Bd7srO7s7O3E09jdHtzo3n9xrXbd964efvG1vZWwS+ls16v23326LHC6ulsPBqdt9svXjx7+vgxLnY4hAnn9Ozl8lAWJ4Pwm56NL8zbdOQ1WkvFirHM2qiEqWruZko4TmVzCtNx67/4/Mv7Dx5++eX9jz/+5Gcff/Lxz37GNwHXo0ePcOS7vS5gM0LBL1SrVXzORrORbJRbuhuvUPRs15P5bE74ABt0umeE1Wg6HICJ3iyX3mztlUp1NGYum3rj9s2vfe0dz8v9s3/2z7/44u53f/EXfvC3fmDML+AtghKCOTKL8peSrQGYEsTQqNrFjJUM20rKa0Xi5eFqNOhH0cQUy5xOWq1NwMPO0Dzwfem1V91Ycs1EPNk5zjLm7/7u7/2Lf/6v8IBWWkRADykApx01+YZZa7VWLuvhc44no8moC6MjT4mMv3X5va9/9Pc292+G4SSX96cJ/NIYYbEbdxbFYh2EMBAmC32J5+Fh0rVB6wQfD4jzhQD2IujHKBJv9Aed8/NTu21nMhp2Z9MIWcKPyfv5YpBfTCJifRT9dEK4dvj0wSfDk6Pf/I3fevOtN7q9zjgKF7opYpIv5DbqG/XaxnAw7nYHw/7ghz/8wy++/JTZMLbWHqSBbWI2f7fYADCGcf0za1Agj2GZCKq1zUs3K1v7lXot8EupbAHZgiUGg+6kd3L69NHhg5+n5jGxGlwp/14bH8w3K5Wrrc3JYlbdv/zehx8hpejoUqmokEbI1z1KSM1oONjd3dq/vD2J9CCKIgSDAZWNMPzsp5+9ODzFMXvw5ZcEUrSCj0BgNpfOwZpa9gwKRQCsbW62YFxib9w3nCbmojctSBIkKcY1ojgzhhZ2ZNN3MmPwoFKLxVK11vjDP/rj3/5f/yWj02pra3Nvb7dSLW9s1OErdDE0goDSwlI06sTs2Sqdz3nwDexuNlxXtNEoECOKxlQFZAaGA8Tc+BXzWSqz/MGvfu+bH34diwz7Pnz4sNfrl0ulGzdvoGmMRQUWI7i85uKSwa1fKTwtQ5l3rUmuG5koUMdKZKZchpM6ZweTKESvW1b3/BIjYmFQxFQGvWusXCQ1scSIzILED4eff/7F3S8fENCDVHeSdsK8FgbpOonap0z2Ixy454US6dK7H/7Wt37lv/MbW9iN05MTamLcNYBd3kBEjAHk5NEVebjTeV8gAo5Z6TGbRaVc9gqe3MvlqqjtWzN6tbJdCNLshS3dgYrxwbeBrL5fKdU3dy5fz6TzH3/yCQ42inljs16rlus16TxYM/ADaDoeh91uHwgg3LNnT8zpdfdQaYYC0X41QXmq4gGbfGqZ0EttC7WN29/9te/8vX/y9vf+zsG7H27feKu8f9XfOSjuHFT3r7au396/896Nd7/uN1pnp+2412VyttCexRJXi4VywRsMh48PX1TrDWzJ4dHxYDCo1+uydEoy4Dg8QFWrlfB0cGEBBVhgQrGclitTnpc9OzuN4qhcqV49OEB3gEB4DAcX00ol8DYcDE6OT54/e9HrdZkypJdO0B17a14SDWzW+taE+WjKyPhylSoGNVR/oVAUo62SP/yTP/vyi7tI6Pb2zj/+x//t3/pbv/ruu+9cvXaADQSxWkSRRyOeBEyXKEn7ntsuBBttFVCS0pMEeBHDocUZELUpgfc82KhQyH3rm9/M5/M2jcXDBw+Hg1FzY+P69atoNSeIFlZfJCsR0GvDc8HKTA7hwStyXKYQXTBpJchgsDz/oEUJn4EvAlzwaL1pCF1XzmV1bd5WDA1nGkODXeRdYiySKzk+Ov7ss7uySbJx4BpOXeiSs4PMohP6jyY4UMPlYpbzmu999FvvfPR3Mzlfa/GLVTgadM9P8Ylxn7Rf82oFwvDlPHvY2CI9PC8iGTnC7l4leCuhyy7aaIGAR+XzCeE9sQ+KgEoF7VMTFAp4mCIDfEDcCUvPV8w3WciXM9nCuD8u5HOwHQpYfC+5wDmRcEIFjv1C4e7dL49PtMcsE2Fuppg0R2FEGshpIboU7uN5cpnKX33n69/6rX9y+f3vLD1/prAlgxGem8tqy6sz5sFkpulc/fK13RtvTher3ukJXilmsekHN3Y2J/EI3IXTVdojTihjDaLJBPzIEMjIpEFEFEb4idVa2eIFnAVBYWRivtjeAurv4cNH4zC689bb3//+93Z3dxDLO3fuXL58BXCHQ/wJ4sCZtsqQWo+Rn06no8WA4RDDSylTdp4LlDZ+tjlLv6Zxka5cvvnG7fdu3Hhna2e/VG7AaHe//PKs3YHJLl/a++CD9wq+p92AbNUMljOO1LoR/Sz1Jweew7Sf90EowzAWx3b5YoGdgUflZudyEJeWsFGpWMawl8ulN+/cIXhiyMkk/uKLL7AzzcbGlYMr8lHWgy21qC314TjfxEIUYHim4mJ6fVFKbbt8oNUrDlXVzqqlPZmkR07G4ARkhtOpnngjiasSq6BYJCzDC6cEUE0k1Fb6Wi6ikURJg5KlY1io3xt88vHns/kCX0iiK2sjXqJNOqWbSnR5eLkIJ8PpAo85+M4v//fvfue35rqRGfuAd6dHPNudk8kkamxsIUjWGJMygznwTBgSHFAT0wwBjWuymqt0gZYDEDyt5tkepyAXwQBTXj4bBAXq5vBF0mkIgUQAEZ3jBxASV5uNw2cv+r2Ol0nWqyWng22NVGsuICvveWfnZx///GNccIWqF5c1wIJmDi6kHRTA0C/l80WyUKrs375T2dp9/uTxJz/893f/9Peeffqz8SAslEr5oKgerD2xD2FMPpNdLFO5Um3v5p1Ka3twft49PSzncq1qcWMzwEucTjJbly8dXL+xtbuFAIDPQlDQvRBpTNkUCm5ttsrlokXY6A4lUVJcInZstzv37j7KZbydnR2C/uFYtx9845sfvvPeuzfffOPajWubm1tI4XgSDocDKaaZzDUSHYbxsD/s9/r9bh/fADN2EeFIp2Ryhe2dq9dv3NndvVrIF5l9zitUa81Gs/X2O+998I0P9/Yu7SrS2pb+gWwWvIqkgk20hXambInrQEUunc8W5LQIM8ayqrSEGJBXOk93ZE5hXwgvL9zLv/Pu21euHiAasACTf/TgSTSeER3t7W8DI1zh+rB+XNLwwo79UseStItKrND42upYTU67PJ3Al6Px0O2oiz4GfIC1anKJivbqLHBHbcygunGdWVr3rtz6mH4xVnfv3r979wESzcTdltTAa7XlAZP0qIyUTUzskS9u337/1/x6C9WxRG7MSwZf4Xgw6Pcr5VpQrDCKvQldG1vgoML0sLvNgn/GVigMnEik2QYif+lCWiG3dkEgNofCjLOBjM2Uq2l3CsLotKU+PQ+63Xwus7vd9D2t08GXiDfQkkf1ELZ++eUX8BNKhAEYQSwPFq1fQAEYBCbrLrbmUhu3/b2PKrndqDu62z79j4Ph3USqHQ4fPvrpT158/oChc3prrHoSWMTfC21KDJ8ym+b+le2rN0a9k1ZmsZwlk15qPIk7/cmtt9++9cYbWl7KZsU2yL+2GVmdnh0nV4srV/YpwESgCY0kzFb4p39GOTo8Pnxx2my2srmMWeeoWq9sbW2BMuZeb9SvXTu4ffuNm7duBCUfjiBiHOGfiVc1SdRHrDd+Dru94XlnWCo3v/7Bdy5dubm7d7C7g7SUzadgQvzr4QiEqVZrXLt288MPv/nm7bfq9VY+79sFN62FQGzn/xtF4Bx4m+/M9tYuMqPlJkOtcMs5voGXQi/nocSwG5SQL/gBY260NoiQmCcTxmE6OmyvFlmc7+2dJkSkJuWO6V0S7eyQU+RRXbCN7MBFEi31UR2+Sa4TEqOginWNZTYVZxuXa9Ja81GrYqkoS4hWXy5lZ5TUVjRWJy87VRjjeoaQaJ/Do9Oz9jlGRTpkhSMEP5kcO82UyShqAmvJdOvyO9NkIZVOBUEF4knlmL5OJ5bj4TCbzpYrNdroQh1mSFfQl7JW2jnaAlCpIAOJfzBBD8rLdAgXGCCZpiQe4MqeQEZVCVC7v1M9MBa94YlJ3JLoiFazsVkv57Jaz2ROgCr3LJUcDIa9fi/w/V63g68ChCnd9WO30ChS1wvZ08llIb30vIy/59385cbB3yjn92eF1nLzoLhxM996o9y4VaxdK4L0o5/dP/zyi+f3vzx5cPfFvc/v//THn/3w3/3sT/4/9z/548HhYTaVS+SDQq119fqb/fOjLz//JIym6Hucy2//je+VqmXBmkj1+wPwlsllut32aNQ7ONiv16ugADOIrTWOEHYc45E5OjrjDKoZZYSn02o1r169ki/I9eWjahbsVaoVUFaplK9du9bYqBOp44gM+gN8P3tSJDXTnoaFX/mbv/7W21/3izjPJZAhfEMWqQAERn+2Hqi7P+heL6j3i+VyA8mpVGoQRjtEmOWwwaW80KU72/u7u5fTmEJoBN4dcwt285cUHtg2BW5KeAy+79McKhAwkWdMJtE7H4Rj/IrMzu5GPm8b6hl38u3SRda417SsMaiqWZn7+QsfVyiZwZSBPudWMrr4yBxVa58oFpGZrLaSXiwIsayMxCyA+QIM/SjDtxUmgqB4fHSG62zOj51RMfWsqt3rYD7lPBe0Dm7/AuzQ73U9v+QXfLPcivTnuqUmxMGqVGtYFicYeHlAJwbFqUI5aPi1GpLMS1jMCzTlzzlREFwgyHZXAcMLQ/hqxh9am1EyRWOd5aW3sRBLPTOCR0Y7Khr4tCCYicbh/fv3UTSyfLMIOSFAP9ip3Tpo3L66+bWbl9556/LVr21tflRNX02ucvP0Kq0oIIMRSy8SMxhlmZ8Xiv58vIgG0aj7Ytj/cjz+NJ7fTRRf5La6hVrn8MFPvvyznwFTdfNSobGLC7dfHP+N9y+9c2evtVXf2LtWrOgGe6ZJvMEU7Hnu0e7e5tZGk3nABBSAPZMZ4YHJMjW+j487iDcT6vd7zY0a8UytWhElQZiWztOOUjDn8ckphr1Y9mv1Kj7V3t5uc6OR9/1JHBPajMbxt3/he9/73g+wJfKRZcQkMWAbYXOsbl2tqe442ewFUqWNEWqNZq3egNywfxTFiBXGfHt7b2trN+8FkhkHk6iT0MZ2aCW0HwntLqrYWS05e7mVbvKd7O7s1eo1jSK8jMejKJfLbG41L2TGOlJyPw44QUcTNL7dVm0n3I+7nvb6x8DhHzxi8aa6x14uHxg2dbHGHRWKRR+oJDLzed5WNq25s0KqYAUk8y6U1x+anXndv/eQvkEjKFWxySFDUBvkMhwORLV+pbn7Jr0T40bjoV8o5f0iyKUa0UQ8DccRQTnqtUKvsKkEAqNuUR290Y/GA5KLGWmU5VK0Ew0VR1mQg52UkCKLBqD0ghMGUzIJPcamynS/TC7n9ZKXTumOONFa7RX5wJhHh4cP7t49PjlazqNidnV9v/H1O1c+eufKOzd3D3bqe61StpaNNlL9ZjwojVZZPQ0KvFAEIHQZRpseLqbRMuenmtcr1QO/eTt/+VvVvQ+qG2+Vywe54rZX3fX8QurFT06e//w+3vIqMdvabLyxXSwuurl0TC/ZymU9bU4wo+UDxbXzeKZNKLR/rbxWsBDqgpWMKtyCJiGBoUk0e3HYhpLRZOwH+a2tDSwJnifoe42Y+sVynrfPUOxgRppoqVuPK/XK5u72/qX9crWKM/brv/73q9W6BTzqXLpJEqOP6GCsqPH1Ibp2ikyol/CIZOlc3m/UNjaaLQwQrFep1jf1OB3hkO7R1H1QAIWQiIB29Q132my61nCZEt9ocS+v98zgtGxsbOJlagaJ5KCnfUhggVarViggfpqZfdPleqLrJGY2idcZnbqo8NVqryVdUIwnuPuGGikkmgAnHbmmRMbANccaztZ2xp1wAmIZpXVt40f+QF25XLr/4MHJSZs4gzOqBv2kBMwSWdgDKmqt65XWJRx2ZG6GWYmiwIeQeLPaIoMWYAcyoFCww/DHbBrTD7DqyqDtl6nk6GHGBttjhMMpk0vGeZNX8D7DPSMrcVFSI+hMVCPxEsnF1JTHkzCbWNSKeXgSw2L3uejh3qOjoxfPnh8fHY76R7cvb3zngzfvXGlt1PygWPT8arLgHc/bj7zzcz8arMJFGnTlGJex+TCWhk7aJoa6NSrjl7O1rWJtR1e8iS68fBadQHSUS+eCUhFFW66kspmz2exhptSpBOns8Dw1w3yk8rX9Ull7ANAxuqDX7RMDB3qRhu62zOLtLxbaMkg2l3FFVWmHVHI0jg4PT0To1QJWLZeKpXIJ3f2Sho6MHBANnXfO0Sp2Z5zOglt6waTUqq3bb777rW99t9naQRGZwVd0QCeGVUd/qVRHlHXf5jWDesuSs/dtibaYl3yt3mxubFbLVfJWQZvQa7EACsJ8aqBYU1E1sqHz1jOjwigoVA5Rb9VK9cqVK8b9qW63f3R4Rii7tdUolgKrvm4lEC8SeXcG2v+XyIxjejjJhcjSRZaAxAVw6lBrzT5g6Tq53nuqwIzClwJDAkGako20Rpj+VjDii8PDhw+f0hu19VFiBL61JADHE0k0dt7wa5vIQjqRgQsmE+LOCTyBswR1qZ6zJ2OhDdEFHM4o2H4YHdEQfU0ZUVNLJqqlDQkZSe/SmupGbIVMou0Mn1cd6ixNdLcMQPNBugBVtL6YgO4JDHtb9fI4HMtUmQ5azBbExMPh6PjZ/ZuXah++c9330plCde/W12oH19rJ0efDR4/mp+PsZBSH5+e98+P+oD3odcbDXhz2Z9FgHo/mupsn1A7SMz0NPhn1wrPj/smL7mK6KJX8sl/KL73UPDtdzLauVm59a+ft71y+eqdSaU1zmWm6M1kRjc9WxY2r+DbjMZZEDwaPhuNysUJwx6RfHJ60273pdKEdOpmKdIsMLGSCrN3zXrvdxddFGbVaG3kvh15jftDjglnsJ6HXhnc63bTeIGKkM9TgvHu54u7eta2t/WKptlxZQ/E3KHII1Jgkx0gysMZmJrKvc6w+NBQryakWGbL4WFnd9MoZjCehrBxEuhA7orHSKaQFmeGQnl+OBE9IlWoha1Kr1wm/qE6n4OX0tA2JcVcr1TL9CBs2vsu4j0v0BDNBZQfZxUdVHLTyqgQreaajndMIFgnGYEtmBY8CDzqaeZAoCBAav0AtcF0o5Cm0Dvm3b2FKPetX//pxp0FlOB7//OdfMIQssyhnYDr4DehUOlvbvJEParC1yCqvMBlPYI1IUYV022o8GsYzIkU90ApiIQ5WmW+0P8SS1FskhlSYF6KrMgiPQNNFCTpwImTOnJYiKREY6trECOjR+vRCA4IBcDeNx+cvHu9tb0x1b9skh/LDg8VMLVcvnjyZjV98cOcA1V7Zvnn1re8sy8Hvff6//d5nv3c0OhlPorPD4cmLfvdoTJzSedrvHYadQ2KWUedo2D0e9o7Ds8Pe6DxsH/XbzztnR73z9oDZEGQX/NwKoTgJE3G2cxY9e/ycmCTtp7L5LNqk/aS/PBrmdGkjjcxk8gExaBiG7bNz4l7sUhfN2h/2+7jxMVanGJSQFsQF78Du1MFLTJ6dtqlFQFJFyKolqFksBiKfIcvR0QibHI0Gg0EPf2wtM3qKI1Wt7Rxcf3tjYy+bKyjKN40Di6qp1p3V1vLqz+VNaujAlRje9cNAZDWQeGF9I4HETupLe7WJsgqJFK3k8xAVMsxmUz2flddVWLpmSjCLb29RpAQF2Ww2rl+/DhEBmBB9NIrw5gjaypUS3OdA0vCCg2FdXv+OaW06KrQJ8KOTFIi3+BekOkFGw+lBfN0ex7GQa3bGmmoJC4Hhgy3CRaZbSZgufSJngKm77sjzLWNFAf8QUznFaaiGu3fv6XkpodRQI8WRBDH0D4czwWrrWgGZMU1kICIPiTCOCFLxi5BXom36MZ6fSlSyHnVjkBiHko85kOtWAInyRWICJKeSYBwqMEvdsgTq9BSG1pSRT6QGbJhySDErW0bTtlLheHDvk5/sbTeLfp6QrNs5qRdnXrqdWZ0VM70bB9Wt/Uu13TvlzZvLTOrf/cm/+tnDP2WQqD89OuoNRpMwnIAUgMjq0e7ljGgcjRQtMTKTwaRSTL79XrOYS0yOI9zMQq1cbmh3BL2DJlEYtZH89EZjY9SN7n35eBzF2QKx/uLRf3yxPBpX84VwHJ6eD4rVBkKG+YTO5Uq52+sOR6MMvJwPiGeKxVLe7sbSRRWCxHAC1gn9ztvdwWDIBBsbddCjZyXs/ktmbexvTGNfyAwf842ZAWyS2d6+dnDjHb9Y17QU8sozVMY1gnD8mQxYcmUcGq9RyRkiO/GqAgVWf93J+oTsSrpS0q3BZIyhYNAZE6vX61TDCEJXWBOfGt6ka4txZlvbWzeu39BIevBgMejDH6tiOV+plcR3biiZlDWw7nD9s4aI9PJw/WuMuU6UMSGUNLxIICGZQfniNCmwlqyqyipR0EYvcskARrEYbVTFRnWxk9AhDeE4FZ1tv8oQl0K5J0+eCfHWm4ASyEKu5DOdrTYPvKAGKAYPHaOEtDTGMJQQEsDfrg2gTuKIKuCKzhBSt0puESphgnsCZG1GgMrBwCkFLDK9RJ+Y+7mE0jBiBFVNjsJwROSCk8a4s2n08IuPy4VspRTYg83DZMJelTOezKfj4STOlvaTWSQqeH7+7A9+8r/FiRlRBKQu1Av1K8XqfrG45dd3y63Ltep2UKjkUrq/EuwvCn7i9tvNxsbiYC//0Zsb201vmlrN5sl4qDu1yxv1xTJb8LKlUqHeaI4Hs2dPTrKZVT6bGT6dR+1kvVJdzSedk5NuuEznA5gKncI8Btr2ZF4qFZkts0EY7EK7FoURpGwO8mVsxSTjeTksOWYNeSCcsZtuJTBGU0OzJawWKhLEQ+9UOtjZu7V3+Y1sRuZFmLRq4M2Rkzz/6ufikOSo4EqEZx2qxCVXbj0of9GB+Blo5G4g/fKAYE5pxCUOWKlUhhT9fh/FDh/SjNkiM3Rn1RaX9i9dvXqVTjRAIjHojfHm8oVsrV4B5peD07+NtU5ucANOjEfGAFIVNXHzeD3JN1N0r2uLTmbMiMFvTulQJW/3xtOdrVC4pJecocmIy3EnycOZJip8SWAcv9KWs+VK8eGjp51OD+Xh0AQQrmfJTCpbaV7JFSqc4Q94BLeGlmuHkMiJRZsafiglbInCCJQBChDQP4NxyqIOeZL0yURoZT1wRrdZ2GOIogTnF7qIpqRjIyewMu9+r4s5RTvg7qUSy+MnD/Z3NkSCFEpXe5qmdUtg2BtOFyu/XNqp1rdmqfgPf/a7z88epwqJTCWRb+WCTXRhNluEuzJpL5HJJVLZpUeYXc3mqzk/SO5cKlWbmcksSq4G713JvLNTKKUSe83sTslb9OanL8bVVrFxkEsXV9mcdiQedQdo/Kgzv/uT4c6dv7P79V+dr7IejFuoa9/0Qj7WrdvySMGbH2gjH0dmYMUJByvgWjeTxTHaEPsznWL1xIeQr1wuZ3OEmtJNYiWwrJTCfJ2ft9HvkDCTDS5febu1dTWtd4oIj6phicza9WJIjap1LMpdCcl6e5XQGfoy0rsCY0wJiRW4wnXPZqOloMWLBSTD9xEgYjgmx3QZDf7wg6Agz22JgqD84ODg8uVLzEdnkym93XYUZbP5ZrMC8wAjI2pQE19gd6KjkjVAdmhooAQ5oIXxCocCUbXk2IFtRAbETxlLgTnwOKNh/iSQ+H4eE04/RJyQx1wd+TokeWA4dphO3aihJJcJzQyN7N4NvmDcQX/09MlzwGT69CP2FrTa4hV+Ldcu5QtVmB6MMlvMhOrYM0lII1hTrDXXjfoS0nwRGSXYxzDG2Bx60OYDK3zLSM/u633OwrlmJtYxEc5AFOGRzvWrhTXpEOcl0pg5z+e9XjcPAVBLaezB8uz42Y2ru1vbLdDLnI+Pnj16+JP22fNmc3/v0u3a5m5v3v39j//t3cefhnhckzgTJL0GvC7FgWCmEmmMC201YnqVTReCbP3OzptfO/jGwcbtzfqNreJOM7Os5hOXmtk7u8m3L3tXyquHPx0+ehb5l/OrFDwwT+gBx3kvnHSPw9W8efDhb+aaV/Mbl2pbV+rl6tVLe6V6DXkh8kA5lBCATA6ieVJoHhQeDPtnp6dCejpD5OMVcufd9ovnT718FhEiBqpoAeDCMiviXKBR5ks9Tt9pn0Njv1i+dPBWvXkJ3QMPSzOaQkTbuI/jLv2bsjOudAX6OCkQf1LXqX+py5eVHJ3VixMUOlQr0V+BSoBzAOdduXwFd6XT6SIBVANcErqZPHKP/YERoRDMjczs7e9b52i6VL836g9GWNl6A6ZxjtNFMiAc9C+TgfNKZi7UgSq6HImc9K6TGT34ZW6XVr2dzIi/qYKWtkgxeXZ2RgUwJxyL4SRRrivqizctyUnSWoauNpEteIXW1mZ/MDw6PkHesGFpLVFodIiFAJVq+36xAcSwM6OoT4soqUJzGQEidQnrTNKG85RKevZaLyCczxbhOArDIYIK7DqvZWNbMtb949hQe3mTvEp1YbZUu1itJUhaTJVBwtnZCbFi4BdoxMwPLm1f3d/od7vPnz/rnJ+h609Oo6fPJul88+CNG/c7d3/3z//tF1/ePbnfP7nX6TwKe09g60SyMl9lVtr0ST6gLlws4tVGcv9y4u3b/jf/9tf+wRsbH15tfbDl3170N6rlbzab3ywWMqnMUTo7LcIB6dyf/ofeCKmuzCezKfH8MJ7kg8x0Ho37lVLztlfI440Uq61SteqlE9lVGnOLn4DmKpcV6I7HIZoP8wtRQC9qDhVdrdbwFEAsxK3WKoUg39zQow2eV8AYi4Z6Y7ZUolCfXMXx5Kx9ns8Xb9z6oNrYk73mk9RdF+In46iXGZd/+e30ssu9LLC6F7UlnBJRIwun1Cf/rpqrQia9t7sPSxFLY0NOT04RenpiAnwDDZWgJfVgNVvwlo27fu3a3u4udegGndvtDk9P2nReb5R8f32F1CUbWzL8l5JT2CbeBgyHL5Md8oWGJSm8ZlwmI5mR3YM1TWZ0R08WmWHAfq+PNYcGEgz0jp7bl2zw7aTFBEfJDcHQjA0x8Bmu3bhWKRdlhnTzxRSAAE6zSGWK1b088QzA2FXRNVwEM/hImTSCTAE9wfJYFqyHTUV48/KFYqmEZDIiFajlsEIFVI8pTzCJUhA+ITuUYXq6xmAGVWLjhpKFnZ0eH6J367UKYRJnm6VCJjHtts+ePH4cheNquXb14Ho8XT46vB9lhz/86R8+v//8/NFgNoyu7Xrvv1kJMvMXj0awV7aQ0CN0YZwYJtpfRuHPU7/61j/yRvXd+t7ezi6zPjk5Oz/uNJpbG3s32u3cj3746OOPH56c6fGh/mD1kz8fD1azYBOmx4ViHulS+VK9/u5G7ZuXDm61Ws16tZ7zcrNMGtESr0xnWnRPJ007pGAkqAnyMX0oFL1sFA2VksVm0uVKeWdnv1qtoxVRX5PJIkWklcqhSUxhCX98jUbhYpl5482v1RqX7DlUsQJfhmSHfiXTbq8Oderi8FWphGPNq9R35et+xAIXUqgTr/2Yp5NFTrAthFaYxZcnaExegmHBq0yftnNHTSWu37i+vb0NTiQS2Jn+8PnzY9DR2qyVy8WvyMxLQKU/9esO0OWarhMn4LMTLz+ajIm84pmFXt4ikdFHUY3UijpQaJjzskX5ZqnhaOQkRG4PTC0RewWGknXJR8gzChjCqL4klL96cOmdt+80GjUkx9bX5NwhoUFlyy8114iUdRZ8Sz01SUrbtQXGkR+lKyTheBKHeGKuc6alJ6UK2tYno5v6dAXO5oEu0FoKXGVXZvRaVrplRKRWbAVjqb0UnSpO48MXT/28t7e/52BILid+djGdhHg6jVqtXCoX8qUgSJ91Hn/28096L/qz/rRZy3z0jfI3vxW8937yzlu5wVn46KeTqt842LrRSt26XvzW8N78jZ2vbW5sTefx7bfuoGPuP7g7HgyvXT+o1Te+/PTT//v/9f/2b/7tn3z6s1EUJq7f9M9OMz/+eJpIEdrnvWLJL7zXqP6gXvqVjeo3L126U6iUM3pOWDYWcuK6xenUYBY/f/r4+YN7x0dH3W5fd1sjtgXdExxFE7Qwosh0cSTAGMgYDsOeXqc+i6J5tzMYhxNYDAuNDoEdIRXcly+ULl9+o1zd1JK+2XN5yoy6vrNG6aUo0K1hbF1OcuXiyjVDukRPji+ork5dxuopUdPO2bEIaZswOWMC8ZyS5hSk5ZtDyiGwOysGSST29y/tbG+rMw2dJPg5PT4n29qoV2ol1XCnLoZ0ScXO7zF4BJrJjJhrfX790aGxs+67mGspDz0EAgATljNboVkhFl4uExSLzHE4GuIJEFRIZGzo10c3JSKs8M2HQ3jXasj6E3hTStvd3e0337x5cOUAlVktwxpZHLNMoSGfVxcZ06KFXJsFdkEEETrAk25CgXiJ1Aq+H44H2r4HkVtIpyBPtAGvtvtakZjEriMR++oiGKGVrmzaW/sQGGYqWEGO1gaTkh85N/HZ0XN8ustXr2q7+VSykFtUCvP22fHTZ4/S2k0ZTTHy/Yf1+vONymKrnjq4Ety+47UamINxHI+L5fze7s3LO3/jFz/8e+9d/s75o3F6lnvn7fc3NlphOH7vvfdLpeKXn3+Obrp580YqozdL/5t/9a//wx/8YSnI/Ve/Vvmv/5vS3na60/U//XQ5Oo/Cw0Uj2/ro7b9ZL90O4yCd0hNYmYwH3AsYHBYGfuPmdN5fEDGen2cTyUa9XtKm79pQnIQbA4ogDTan3W7DQlO9fUrXenFlITQdTnSRh3ARimvHU76LlUatuZfPlwgGQbkxuB4cNErreVmjrwtIYSuVkiAUBca5dkByvCGeIgcTmlyJHwS3NXeSRtG6t4u8ODbtZfVuGXkvFrrQpYIWG0dcTXgtnS3OoA4lZPxC4dLly/AuebhnGs/DcZzNeo1muVTR0zgCyAZx4Copx5Cu3Pq27u34YnJfTcCACoSv4BwNL4kBdVqTsNbqOOtkJpkkbnBRisOJS2s0KSdZdIBZkZ0QePYrsGRwqEUXGxvNq1cv3X7z5ttv36nWWiedyXSpRxJtJsLGVFuryRmgMdZQzRX76Ol7OrFRllE07vU7/f45GdQjoTuViLlBshb0bGUP5zFPzJvJTOLJOIqAJKd90+35Ft3rkDCLN9UGOoPueNDfvwS7FNBu+UwcD497nfbp6cnJUS/vTb3gi+Xip15mUK+lysVkuYSDP9fWCcuNav391uYPrhz8+u07HwXFMozS6/bv3X+ANBJmvPveuwDwxRef4+K+eftN5BmHguDwf/3tf9Fud27eDP7+/zG3UR0zy0eP5h9/vEgsMqvpqpaY/uCbZze379ULxCeNaFXRqq+0EB4rhgZfThkmkvODYr2BvcWRBd16o9izZ0dHh0+fPHtxeKhwX1s6JQZ9PT3W6eiFsoSvIIHQWpspZzPFYhH/OQzjSqVRqW4sV/bu+BXIF+1EFaOL7Le4Q3Q08lqp8RYZJc6RrNDy+nJnVMG0IT8kyq3PdVKRO7QfPumC5zvZUj8kMy+UkKUO324AWJZDmSDbquvSpUtQHbApxK0fj/T0qV/MVSrF9QB/Kam3i6wJzH9GZghUF+aYoZZgFCc2xBoWz6wNFmyqhf9MBlyT93R3z7r5V9N60pZXDQFpU1NOPdkJ0w143QgnMUmhgNVKPDkZTfDFpNis66Tud6IN3K8G6ko6CcugG5T0Lm8ULABqE6A4DqPxsHt+1uudY3xW2uhVV/rgKKQGGbdPDrBzeZlJnEumC+0FhU2XQYeDQWI5PT85DIJCa3OHU7nEaBF1EF1YuT843j84qlYehqNOGCYiPUWqxdB2ezGYXH/r7b+7tftt37+WSZdn2lY3BNRGs1Epl7e2t2/fvjWJws8+//TKlSvE4keHh0+fPQntXs/f+/f/+2QybWzM378zK3qp2TL9J386/fnnE6nzRHLvUunbH8Zb5ecN74tW4csgm5zOW+E0JW9LWsOWBIVX8JfMeH42KEfjcTzogTrE4+Ts9Oz0FPwwYxybwHYQJ6gD81rvWWj/ANuJKoeewd2FE7c29yuVDS3zQSmY88Kf5x/eFYeKFutfSY8UIGltjCgzkiuJiq4aWbNNdMI5MYLSqzw/VBbd9bdONEzrCu+6N1XlHMOoKpCiMMUVSu6QyQABkl8qBgqutekZHJPq9YaTKCa6qFTLDlsv08VgQKABlLMkLfTXyIykFEmRbzK35z+kSAwTcmFtDYBmQEBwjOejtT6tZOh+0/9UYgrq9xVsVnd9aKcuEqNYXe208uJkMhqjPlAlYEClosl8TnxHljlYM1kG7KFymiNfkhssCfLN0XQWD/q99ulR5+x01O9GkzH8QUPFLnpKXm9pZFp0TWMwo1nLWdF9ocibX8j3u+fhsLu7f4kAKZ+dVbUQNcPdK5VTx8dPnz8Nx1HxuD2HQAQ5i2ny+Di6/2hRqR3UGy3IhK6TLhSD6UL21mZrq9U4PDr67PPP3rh9GxQ/ffo01v1vy+PT03v37z1+9BDfKZ9Pv/1mfquVDSfJP/3h7MkTPCVU2fKjb+ff/0ZaL9xJLgurk4b3ect/4mVz42l6OJ55eq1g1lymhfQ/BJZrWpwNR4VMqtVs7OzsXrt29eDqwc7uLuEomELE/IJfrVbrjcZGc6PRaIBjPYyJSc95G62dcrkG/2OCwTh4o295ZS+Z/YKK+jFlqBzl5FVfhLN6KqUKJaaOlF3XlRrWHwS9aHqhVV1NMY5EgE8677lb6G1ozkvzWm+vJTsFoLClLC6MUEa7EzZKTepmz9EohMT4HdVqMav3aaoDhudr3RWgq2vLWn+Cb+3ecMJB9epDQkIgm/lm2kHKJIYfWT8gUVe6xJEplcqyM+EY6P6yzGhQ/ctq2+h0seBfJRxYiV0YWVcmGYzKK5NK93rzTkfPUaKniUIpBAWYIpCEatS8VEtb1GINhR0pAnXHgByCJJBm63bC3mo+C0fDbuf08OjJ8eGL87Oz0bAXjocIh6Lh+RSfXl5yhmBmtiSYi0bDYR//cxKO+92zQsHf3t4MCnM/r5ugwc+P/+xnf/D79x4+ih88jI9P0MPpcEyXE/TIfDl5+qLtl+q1um4qAfEwJ/9Z7ZmWufflg8+//OLtd95BzE5OTtrts//5n/7T3d3drZ2dz7/44qx9sljOUVB3bqUu7017g+Xv/dHk5Ew3+OTy8+99b3Wwv+bFRLYANYPUyUZwr5w8XUxm3XFmqYuxjKUbW8GYPmlvPov7p4er+ZQR7eaHNKELAZWu7ul5Mb2V3q4SL3Fe8c0Kvl+u1rd3LgdBGcuPbXE9GWvj6xlNQTjDmzu2VvKGfA3LnwmMSCmugQP5qCZVVEm9mVVQXfUDckQya6jzF8mkZV3ETzqfW8sMyTGKOrTMX2opHhXxjd9L5YrvF5EbRokni/E4AvZyuYCL7iCjEl0ArcYUoG4y+gKVgs71/5VBXiUtKi20d7CcpQvfjCSNwPAI5ErXFkvlEl4vSKcb3P11Y5vLy7QusvSVAwH2qoLB9woaJrFEUpbLdmcymSUAAhGmspuQkxDqyJHLahcyQ7q4SBn3ZZiiK0CW4MArWkrLY35AI2IWT8LReNDrnhOb8On1+3EUzmL8kTHx73yufQ+jOMJ7gb2Q29ZGbXfbLxfixFxrSk8ePv2TH/4Z/gxmBAzZwvXKthLBRUzWq6nlqvf0Sadc3t7c3PJyWogHmm6n8+Of/IghP/jgg2ajcXR8jGP42//yX/b7/Q++9rV8oVCpVR7cuwsvE4Z98LX09RuJF0fp3/0P88E4MY0WzUbil38lXS1NEkumj2G0JZIUijTZzJ9tlc5yqWg+L8/SJeicTWYSunXOsdPq+NnjztkxeRTM02fP2uddjFsc61VVmBQ070hXtCKiu7Pzzmyx2tzZ0/5vCgrkktCR+WJmJtB16tOUlmgo6hkhJR/UcX8vEy1QedRQU0uqrvaikf04vhIN9a8kUaCOcq6BBkD8X5MZOFJ1yPFvdHe1XIGzM05pMmf88ApiE/iL+TIcTybRFOYulgpBcf0ci5J5X3QEoOuu3HxMZjitEnkN61Fcop3mJlGZoW5xVL4iM8QOMneyUWTK5XIup+VyGvo+cxH4VHPfzFS9vZYMrHWJoc9lXbqYrHTSCu8JEPBGo3h1co5/pisMyAYgMRdAhEttLvK+KHZ3J9CJuy7qBpFJcyPqWAShNnYpQ1gMKnOZgt5+WgClgMs86RUm0qMwTx4jM/GUEGJVCoo0xWu5dX2zWVkk59oSZ76YPn/27IvPvkQ78QdAwIPY4OzkvVU2t6qUElevFErF6MXzdr+/HA/CJ4/uf/bpn/zxf/h3uWz+e9/7FVBH9IKaVzCV837xF38Rmu7v7W826j/6sx+1j9tbm4nv/0qjfZb4t/+/+fNj3ae7t5374Jv5r71f8LKZVTKXTnhJreVhGTTN6ZyiaaPY3wzGuZQfxX40W05mE9AqPKczzUppFo1Pj08ncTwcj5PZDMEcso609AbDaTzX1oggpOBn8/lLV66WqzXMiUiaTGpTEsPl2kk3hhRixVp8mSkxNFuGH/0Z15u3IwhU5CpbUpBzodbMmXYtzaDpR03XiUO+aaN8uWib+VsCGpcRiyvR7drYkZXLgEnNpJq4pFt7pVJ1a2s7KPoIzGyaCMfi7K3t+s5uw3lkNoz9G5zqw0ole6n15XlX6IBm9pIVDSXYbCU2JHRGxc4swZdgC05DX6O46T/nZXZ3d4rFYvv8HIZpNptOWmxu6sx+1ohzyTp/deiSKa11IX4geGTeWg3GeiSS58PkTz45Puws9XbzeLbUW6KmydUcycWz9QqlZLaA1gcsTQJ1IMFAeMwTMLUHXQDMaCEBgw9cnGo40FI+9TJEGvlMAX5fLk8Onx4+e7q5uTOfTzK53MbWDuDV65V8sl33R4VsdjnTRlA/+fOf/vhHP8UFAn5b4EzmveWbN9OtZqJSTBPINBrZer0wClNPj5LhOO1l4no90e7tvv/e/9Da2Z/NV9Pp5NHDR1tbW3kvuHv3y2qt+vX33/+TP/wP/6//6X+6enX2W3+3vtFK/j/+n88//jSRK2Q/+KD6j/6bEuYrk56lk5llKpNJEa/ncCc///zks8fZy7d/sLm9n85MC2nUSukk3np0nuqH02KQLxb8NE7NPM6Gvbh37uWyBRScxSQoojiO8NWqtUbel/pIp/NICFYdckgNiT9ENX7gQTnToNWua4nPhWgRjrzpqrUsmQBQoHNOcYkVLiq7pCaWZAm00ufUsRt0XdMaiW4u0c1X7IyS4FszltV9NYJ8Mkvop+ZGq1QswyXjcYiWAjiCUADD+JfKvmyI8aA4xhgUiPmV2yl9INtHP84K6ayr4TLrBOfIzuCbwVLSLMZluLU0FKMZThioWAxyuZwW9RcLImnH/U4oXJ3XO/1Pp1fTFKvr0hDR1Mw0xjLnpfKFXLsTRvKPMAVy62cxyn6MMzGNp9pvUdokw2ioGxNWzVdo16xMeBBmjnTXjG4FwdDoHc7Z3FL7oOZBZlAqUW8SjYlrwtFoOonK5Qruvl8sl2p1bZaa94bd59PhERap2yEAOb1370EUTRjXyMJck5u6YJmrVBK1WqZWzxZLyUI+Xaskd7cX+/vzgyurYmE5jm/tXv1uJq37AKHT0ydPnvL35GmpFNx5S+sBv/Ov/vXZ2b3/9h+Xb92YnRyPfv8P+t0+YM/2LyXeeSdaLYcoM91HtZz3+qs//4/T//mfnv0v/2aZ2P0Hqa0fHEZ7T8c7T8b7z0fbvWlhnvTSXpAhAkgVVrZ5RcnL1SolPAJtylJAlIJirVZubvmN1iJbRP7tleMJ7eEju6nLhiTpbskJxKUP4VSsTXLmxWhsVFclR3GLCoywoobardOaN6zIsQjfxo2i0VqQVNu1cN1bX67VhcxQ29pCbqWL09byIukaBf2upPDq9aYtDWWYGKYG72kwGGmRdjWvNcrZ9VtwBZ8b7KJT5YESkF7zzV4mm58qq76t+SIvEhtwZxhTL447DCzmmSiWglw2F02IoeeSGevCxrGv/9LkxtU33TIaY2o2QKuzcy+fQio7vTlgQK+M9s7XBRbElzoW3rs1ZiBTKxLQqsSIIixIXSb1cF8iWa3VUTrEuDnPK5YqQVBEOwz63dFwwGShhaKaaez7pdFoUGnU65tbiKTWCcZns9HRoNttn50gssTNOFdMNJ1UiJ/JLd9+O7i0v/QKKz9IBiX8tJTeu57SzdEwXjhJPXiUmCe/tnfpzZR2L8Cf1IWUfq+3t79/584bYD2exj/68Q9Pj++981bK94k3Vl/cnR8eiRH9QnztYJlOjWfT1Twxe/Aw+c//WfSv/83Jl09Sb/zCb1z7xi9Fuok3iuNFFM2ohP84ma0mUHFBuJWA/XHP8BoXGW+ZKSAhk5TXWWSPp9mTaeokTn1+1L337LiCIJmthlHsFgFZY5HG7kcBsRIfeVVrpkLRkDjFAb8vqU5GmNeXFL9VMjESCY06xkgUoO1gbmMBSY8xpgmNOqcfvtSCuhRLoOzUf1GiEePS0PMKMAhqeBJF8BYTSyQWw2F/OBxGUbSwXQQEwF+XHEh/bcIuCRGkdcFFeu0YJ8ciHbpDKXFCTS48zP+yJHSss4ZnupGGk8SAK3pjcsl8OrG/GQR5qqaJAVN8sgHmwfMrnl8igsGPszhHhkmCQ0fCLc4cnZkftkzOV2kvX9reuYTIUIEyas2ncbd9cn56FIVDhahyW1PMB7mczqQIsGF6okSvRsJhmWNTCCBgdAbxdO9sVsZXcK5839vazJdKlCe8QiKfT2MhtfFANuOku9Nd/eRn8SQu5LGIaoMymm00N77znW/feuMavE3oiBoslYq9wfzLu+FgNEulJ42NnLFa6vhFfHqE/fXAzbOnyf/ln3b+6I874ap867t/c/O9DwdxOEVzTfEzF7l0MkhnSvlCxS/UCvminozQ+52YXrjy2vP8s6n3MEzdHyYeDpdPepPj4XQ0W3r5oDtZPh+EMeK8XNlykx6LAglGZDED3xxN7cVS8kCcTgX54Bi62XoRESdzU2XDi/soal5bBMkW+FfOsYq4x0gH/lXZVTDqK2qlxFVSb3DH2s6YvKkbCeVFj5Jl+d9E2xSqEv8o163WdqVS4ag/6I+GYy+fg9NOT9rZTB53vF7XBt426Aog6eJV/+7LLFRa5tVGE8vqo951niTUCFfGu+7BHs0bdpa+lBISy0jm9QwTziFyC+78AhpK/ZNcP69/1EJYUw8vC22yfJQ4vyTAFlX0dL6aGPY09mKJ+emNZv0QtSclRLnGl3nJ0K+JxRzrKfdLICA5ZpZhcfgats/7tfpGtVyFZ8/Pjge9dhyN48l4NOwTh4uo0nByq2mti48rZDCczhaN7d1C0Rcuk6tp/3lmNgx8fzyOtN9PFKdTq1xOj8hfv35Te7WUo8sH6SC/giZ+nkCa0E9+OtMEV+Wil1ilO53Kzs6NQiG/0l5rCZjAuEq3Udr6eerxg8efffwxgnXtZrYcpMaD5L17ujEafNy6lri0l42nqd/5ndkn94q7b339re/+2tUPvpMp5PxMrqgnmbVHQ6B7/nP2kmZiVpAB7MCQAouz+TKM5+N4Fk0Xk+l8qkVkcdh00hsP+tP5quTn/RxV5+gDCODeqoD4AKpxBTDLBxF6jZzS+2bcmSP8oiJOGBEoYWrGYZQ5GstbFqtRwbgdCjq+0DIKUTIA69FojihlLA2n/kRtaokLvxLPrHlHbGRVjLleJnqkdd7zms2NUqkES/f6/fNOF2XnB4X2WVd3G6WS9UbVL9p1Ev0bc6/biwPFzpqRLVNoYheDct4+Lmm2TsPIMbMH5Z0GMB/SmtKH+rb3YJnMzKbFYsk1p47LvJ5coQnJX50YQ9KBqMrGKDlRNVLhjcsInPcIvuFtGFwTkSDq/kLVo6EUHpZBW7ZqhZXRslmvWCxXK9VSUFpO5ydHz09Pnk3jkFO0sF11dKcSE7JONTGmNccnmRPRjFJZb2tvDwbEtCTn8ZMv/uT08BHBG9KCnOC/FYN0tZKdzEYHl68X8uXh8PT6rVS9rlejZbJJLWrrFerIyTRPDJFPNRrJ83b3y88ePn92dPfLuz//2cc///jjZ0+fVaq1UtFPpWaA8dmnn3726WfpbOL27VyzlvXy8yePZsfHi2R68o1vBftX/C8elj95evONX/lHX/vVv7t19RaC4mMM83nxn5AiVIIRIcMuFqDNdbhaEaTItOmUZg1NYYFcJhlHg9PjZydnp+CgUiroBgAtH8ZQFhSBVnQJ1elbQmNJzEL7Cy2vBEoXtum2URhiU4K8KW9JpeJ/xxuOCQn+IRaehK7/QAQvo50eKIEMZvR1vZUfzQC3OR7PJ4O/tAawHuxVYmC+16OuEvjxzUajVCwCO2QJw6jge9Vq6fysgwbPZjL1Rg0+BnAbeA2p5uFkxjrnW9paJ1WuKla4zhkunMTI9i4dfoV3Q5Yu/1tYhPAkULqEMTArYuP7vlt0RrtaR/+ZpG4N6Rd5d4/72siYjAoUzpppX4K+wTgxIgx2U5N3i1kAuagh6TScExxW3CeMHiS3Lm0uc23J9ezxw3Dcz2ZTRPMYH3mA6xhX5gr9kbEnF6z+dBaFvUEvqFQ2t7az+DXJVTw47Lz4YjTstrt9cGNgLTOJZa2SrpXz/d4YF/38vNNqZS/tFQKfmCuTSiM0+cEgHU8ztao2pMymk/uXcrs7o3z+mZd/XKuelIPTfu8znLK9nRtJi34+R2Y+u5tI5K5f9bd3sl5QjxZX29HG/tvv3f7wB1H+e2epH+y9+2utgz0CBEIYkGavthLuZtpsDsGQf4ubQBF+JnoObtG+A9NpBKFQgqAd4klrLufR4PnT+0cvno1H4d7Oll8ADYSUs08/+fm4P0T4IYcpID1wRj8gTSjSLfaSFuMrrbOLXsarUIJ/zhqH6Q9VpJrGV1ZFCQmRFZSayhg/pnApEQ9aJpbTxXS8mPRmo5NJ/8X4/MHw5LPx6WfD008Gp5+mvfWuTS5d9PdaEkSWgEBIz2WbeoVDaQGm9EBiTAke8GgwTiUgea5WrxRLyCHNxA6urfoQ8CpzWVCGUlHRRR1lXc7cIfPN5J0i4ByaulcyHlMSzxKYSmbyYBOZyeVyuokGRtYS1rqz/1QS+khUU0Y+ogke3H5hZawC/8KzE5NEtjea456BV1cuujibp/H0izIfjUedTht2ALacl13MZmenx2dnJwTA5UoZ5xYZM7qLbLJYUnfqhzFsWjgH6UG3E44Hrd19rBSzmy/CVHxczDDHrJhSWz3htSdnEyxSXA3yg+4g7Ov2+cFgVg78chBkPB/1MouzH3/cxucIgnGvOzw7G4ajUamQ2tzKXtrPX73i37zu375db3dGn9wd9ObFMFMZJvzK/q29N79ZvfLRsvhL3cT301u/cOlrv7T/zvcH6Rsn4+0oVZwsJtE4jCfyY2VfIZOss7E02n6FTZ3pZU5LyclgNOwNh2E0wc5MplNwB7dOtVlQhBycn714cv+zkxeHm5s7B1cuYX2lCnENE4lu+3zY70fTGGeVGEZPUpmdAe8xhwt7R4Cs2NqekACAIjKYPIyII6XdaAMp5RfIAxPrUBWjNE8uJovpaDk5W0Yns9GzqHsvPPs8PP00PPl0fPrpuP151PlyNng8j44WUXs1G62mYbIUlG2sV8ksBN/iGCWXk2KQnQmC4I03cJ23dFlqMAjDCZ7D1WtXnz89nE5g+szVq3uXr+1Kg4jLJB3Wi34BdZ3XqrRuKzH4XZkS2OQUgxHDEAHr+WOZ6IkJj13etMvtWEutdWglL7mxsdFo1KIo6uCnVyp8A0+z2URy1KEl1/nFPNbfTvwsD2K1lTsjqX89IEAlm76dW/9zlMo8Opp98TieznSVFsExWXY15ekCNYodlo8nk5z8+Xw0nSHG9FauVIsl7cIIQekdkWF0c9OXNmMhJZ4twACRQHK5PHr8IJ6O9m++UW608KszqWkuepSKT6IwtDuAu+FYG+Mn5rGfXpUDrBMdLBOFdLxKVirlRjPtl+deXnd8PbofIrl/528XE8QmvQg+8fIoGjyMbMFHljI//XjxL/63zNa7v371rQ+9UkBUlsvm4Dpih9lcu8ytVnpMEuRAB9EQRgB7zEq3ZQjDOpTo64ZdiCLv1hg3jKJ+fxBNIiS8XK5Vmg0P67dcjceDwbibXq7q5dpyNv74j/+QSPmXfvXv5AtEh1M/n9utV+vgb7YcDUf9QfesfdY5b6M9y8VyuVILAu3TrYsXevQgVcjJNq0VJbaPCcBd1MhlV9ppMWHby88SiQmclZpTEieXk8R8lFrFycUsscQujpLLOcZINxEah0BfrdxpAVqmTKxgehMy45u57fSVOGUnLX/xccloKq6v12qt1oYfBGiXwWAIHoF1s7XJ3KAiVrVWr9YaFeHRyOh6EF7Vuwa3ElcgMbRB7UDlcJJqAJ85wM4UGwGsiERFaWULAWmoHQx83SE/HI3cpgXMFo5wMvN6crhw3y8TB7RgFgiM01UOynVVWRj7EhJB2Sqaptp9YJKps6rGMgJ4JTdyNoOEeXRkJosbH070ru+cdoSoUEhtMEJfzMcMlcawaWsVlR4gEd6C4qJJnFguCqVSfaOVznpaTF5Ep08+mU/6jItSoCuHSDztIJchQh9GcbEh0xHkk6t0MJjknj7BUk3PzyeLZUSAWa+nbB+U5TRexJNFFM6Go2g4jjrd5e/8TqefvHP9m39jtkqIjmE46Om9yMPxYBz2w3AU2Y0eMRIQ6RKzPKx4MkWXoWVQZHpYSO9f0ctBUKI07/eG3R4Z9H/gF9BqmxtNVMZ8EQ+6553To/bZ8277eDga4mogvL1u/+Ybtzc2W/FkiNyB2cDz8plULqmncyrlcrVcgbgqy+ZQ1icnx+2zNpBoswc0x3wqEsgjQZnF2USYXQ6yi/PcrJ2dnGTjo+z0STZ+loueZaOn6fhZOj5C+6Tm58n5ILWI0ss4mZjjlOEsIid2eUHkcSoe0eHPDo1UsN9XZUZcsGYqq/EqY3EqqVQqV2sVnDEqE4ZSArFbmy0QW61Wbt2+geeG7nF8ZsOtR4LLlLED68lGc4xn45IkB6pCcxhY8aN9ZO7Fu05sjLeMWVUdxwyhQbRG4zEeI5qQ6DgoFdcD/OcSPa4FZi59b03WrYDfDaof2NpWXMLJqt3HDKoOJ/gWGNYPdgbW0fXNXE77lGnPmRyxFgUSSyf6us7k+nM+grKcoANNX9ZZu2RQhPDkiiWmiquBigj7p8/v/igOe9RnytVqbR7PxqPxEndlFs+Tq1k2vyoUV9l4e3e10Vis5uEsjDcauWtXvINr6ZpuFI7LersesRbmEFgTKInpNBGPFvEsMZ5lpvM84dh43BuP+noH43gYjZCaPt+T0VAbuoejeBLOpvbenPFYMiN3NsbHQsyQKwRmNBrifaA49vZ2r1+7euPG9cv7ezvbW6ha4ivF8PHk7PmT8dlhchIlF7gtBdi8Um/sXbqMrKUSumqUy2QxNX4246WyKb25UJd967Xm9vb2Fqy2obe7Jaaj4emzxfBFzYs3/GktOyynz2ups3rypJQ4CRLHweLEm594q3Zu1c2sBpkVsYM2n2II3XBtC5vGkY5NjPEw6Loly5JjBLEE347U62TxjOqvmyqtdedFV662u1WBYG6xaNZrjXoDm4U3gwFA2Le3tnEuNzc3Wq2mZJU2L3szH93Gt+R6tV/jebsHZl1DdskqwoGMo0uZKDELaeAcwSGRuTA1NGIqGJkg0F45kKpcLsfTGPoh02510k1CjPnV5Er4piFeGdGFFIxK+JLVYBjyawZXqTuRiiZJ7Iw90W+6x83H/BApfdvHA8NinhdESRMcmQsmzwHjA9BpvFKtxShxuJ6w1IEWfZmyBicQKWidALGjGpLV7zwdth8RU4+G4XA4huXpB681InBGahKrQlAOtm71V7VwGteqyzfeSLdaifZJ+PDpeDTEE9YyRrmY2tzAenlIaRxhyrREhF/VaHilUu/s6eHxk7N5MjVDwuNIojidzKex9qKdET5MsC1zyQm6jCH1YCnygszMMEGIC1YIxT+JaqXKtcsHN29ea27oLirQiz159PzhixePo3C0mE9Xy9nwvL0YDpezGdHoLTkAAP3CSURBVDo7XqUarb3lYsaoOLZgHETlc6kgmy5lk15ilVstsqswtxp6i35hcV5atTe9wc1W9OZe6valzLXN5FZxWffCcnbkpyNPT1VP06mFbhWRL6BfIy49G5+Dbkhn1LPFG2EGl0sU1vsDHak5aZxv365A38YMFzIjFhF/6GOK82WiV6jIWG44YgZUiHvgbDAcZnFCZvPNrZbgSqdR+Q4scfRFEyClUNzxsmT9o3UFaqoqh0pr8CQzppqxG5gaRIUK4iqLnS1kdh3oVewMijEaj0bFYpEICOqVKxWxmiXr8K9IjGQyqREkFHTG9xoHwoaERliy2sogV8nJPHXWR8UjJNJI9K4B1jVX8BOHOBHSAnZdC2lJO1FRAEZtA2mdoZEd2wlDA0jSZW9Exbd3uJLXohHGdnwWdp7ieIMKlDsGgG9d/8hk0VmKM1ZJr9yqXXrTq97uxfXjdn9rM7n7ZnlSWB61F0cncThOZJIrQv+gnCyW8oVClsCGjiGwVh8Ie74Inz4+zVU30vkAApBkRvR4gsJI/ZqHrNje7p1dEUNDJLzPeGqrZwucs1q5kl4m/uQP/uD+3c+IKrNedjxGm3WePX/Y7XTwptrttg+diqWzo6PRoOv5xf3dy9VcIr/sb/rLzfxsy5vs56PL2eFWultbHfmzJ/6cz7Ng8cJfHHmLE3957q26qUScTa/s2q7pnSTDMg0sBciUhKyxrHPrpLyR1TwGRaTwlE6IeqoFBUnrFip058W9RiOyNFzpXRo6eNlOP05mJF/6s74gqRUmd3d3S3rri65WdbodyecqsbW56fgM70jq38bjCz7QeBd54yS7A8JBYBA57icZPOtky7CSFmhjy4iUicWRJddEPRtgTmboE1GR8MBPoxGCDbdZr5YuhiCpI/sWT8jtExdSw5kKznHKJXLWUP4TB1gejuJF4riL745+pn9pLp20VupKy0dz5EPTpPgCTuHAMC8UGPQOJLSAjamhlNB7CJku3eub+gCHVkZZZ5ZjPzUG63TBWJROcOTnMy0NaXFkSs+YjnShWNnY6Xei005hkHrzeTjPlye7N/JePTUazdvHs5TeAlvM5xKVul+ueoNR9snjxePHy08+WT4+TAaty7W9a6ls1rmKYB0AwJFERqtWcsUQz5l7/zuFMe6F3nuEH00JE9hsNh/fu3t++KT9+EEUj3cv703i8fnJs+Nnz3KJZW4eVlbjG03/zk75amX+5kbi+29vfedK4e1i5/3G4J3K6FZxfN0P9/Ojerrrr/q5+SC9DBGPVAL3E5igvV4AhIEEqTrQt8somdpbJ2F8zcAvSeSsiRHUFZlgWdKv0eaiQNRQEEuiUKxrhWTTuawLKNWFkU7ndajsxZd1RP+45gSg+BkoCgo73e54HEFfLI8CsukUZoXqrmva6MuMCf2IVax0PYjOaFy+SW4aTvAsKTiYTqVBzU8DcrG55MdmqzbWyg+UyBCfIj94AqPxqFat4gm5OpqX+34t0R2dKqlfAcSXjW6xvg1BslMubxnChmWKeIYwgNno7LqinWdqwvBCoaqXlTyRNGv7U1qD7c7YhNbzpVBDQQ9qmX/i1ttlZPSoTrycdrOJsS7f5vL4a+h8LAsnZvZiSrDkpRJBcj4ZnJ89e3pyeLLz1reC3Xfmie3Hnx8SJ2xcym1cSme8ZO80WoarQq7QHaR+/w/Hf/RHs5/+PPnkpDBetfzNK+VLV5e5PDgGYEEjUEU1gSuOFYa0RKE9Ghh6hsFFgLTwrfwE9mg0Gs8fP5gNTlPLeDjuH+w3D6rz1uLFW5XJR7vJX7iU/u7lzDda8zeq4dcu575+o3qtmWnlwmZuGmRXufQSSyhfSUkA4FFIHtZusIU2xjbm+4By4U0/loxqrtjIQRI1dUbVlNSnZS6SpqSqRhLr2pjq4qTTzqbndGQYgUZZZGZdgUOn/y7EWNWkCUmQF1j8oFAKAk+7tpYpIu6D5yDy1uYuXi6muVqt4jcl9Dyj1gw0oYTCXiChY+vSAaVreeJBlLfkW2uBZIxrZWD5NiNgq/7G24YOiT2nSDQBWjIFxTMBxePxGJlBcnq9XrO5gWC7KRr4Sg4XfLsugNy8MuFaZyCMyYxroGIb0Y3Ll+gmyFK9wTyK0cHIjFAusNVAkzFjsyj4eVSLejKEuzkbIOu+1cDQQBJPWg0SGLN7lOl1oZ1rYR/sqtaw4yAVF7W4Clq0RZg2ik5nZIQRKvWw8pPJaiYdLKaD89NkfTe9sd8bdmHn3ukk7AaJVTOXn7xzO3mlkT1+Mex0F//+92b/+78fD+cb2299982/+fd33v5WqliLAc3cYMMtYGjnQtO19mAxptUQpUlZRjgBREWdBDZRqVZrbLUGw37vxeNF3GtUsv/9d7e+2RhcLc1uNrO7pVWzsCp5iVwK2UACgFpOhxIZQ41GdphySSVoEMUkQp4Nah9tCeBKIJqBYch1UDmU8rEOQLJ1+NKMWAXXt8hHbl1CRgxgx64Jw1orMlbF2pmduUiccgMJcfoRttatRd2k3b6urXjxwShDweBPg9Bvf/QLRLbHJ0e1Wg23TZXtiRHpbE1KCJG4akx1Z8utNp70ykJQSVo1JiXyziGEvGkC+nGkVc0psS5OfK/XHwyG8CW60G6Xmcs1LpUg3DgcF/KFkdznYavVytrrNdXjVxMYBC6xtruTT0IorApWfhzOrJpKLxLAmq8FUZKd/mo4FmmoZTCL+wFcfWnJNSZWsKsHTEqqwNJLSNyBftcH6kY9k6itSxzSFwiGEEe54FzMwt7RbHyez0saaabrUxkETM0R/Wwq7enqSBIDMKns7n/rB6WdfSYD3tKp3HKebD8dTdr5/Xr2ztVks57stJc/+2yZbrzxxvd/s/XuL+Qau0G56lcbqZwvw2aTlU7RB4smQloguWY+8agQZb4R4aXqo/wyl65dxRToekO5mkjN6vnZGzvZ3Zr2OkDy7DV9zI7WENtpHMMCnYg5hCq+X2aEG2FBtRhNGlOjmlwYGZUzzDlwSBcQrrslWR/WrX7XhS6paxvq1QllsG0qs5D5VXLnhQjI9LrMXCSxET9U1SyNr+kfOuEacBj4fqVShmpycafzWq3+P/6P/xdiuy/vflGtVry8B7UNn5oDKKIJNsNJkDGELDmWQ26wNlHGNkzCMEIYut3hefv89Kx9enJ2fHzqPuRPTs7Oztrn5x1kZjQcGXDpOCYYXVYqOGIVhqKcGAYfHyZDZuCpr6JICRhImBeTOuUFIZMUYAKXOu5LHwPeSiTglNsaZbIzSg5CSYR6tEQhBKDXONbeXNi9jN7vA51e4V1ku+AD0rrlOulQhEI/amUCDGnZgzyYx/lJJxaD02fnR0/6wz7zC4JipVzRZk+wpwZRQ2YTz2fjQu3yL/39zevven650mzVak0/qBARRb1ny1Xu/oN5/7R7sJchIv38QdG/8d10c3MSh3oWaDYDgiAoFcuVjJ66NP6QcOqhFy20r7EHdPZZY3AmbQP2lokrN9/YubTX6ZzGs4FXylWrQefJ8c9+/EV/NK3Uy/VKCVhNCVwYAfu8TEKDpqsichclQrtwDX6NUDTiQJTR5ZR1LyZzFCtZBRVZayUVWpJ+FJnXyWpf9GCXZqyTdYX1ua8mzlEjnctIH//F5CTbrVC55raLSqlIiJ/yC9pYlRIYFCTimy2WiXsP7vcHPduhLyUpkCDod0R4MRr3+v1eb8BXt9s9b7dPTzvHx2enpxKMU6ThrN0+77ZPO51On89gMBoOaIXrp14wJxDICSEkAz2IZS5nO0UlkpVqtVarwDaE/truLAjKZW2/YBNcJ+B30zGqy8jwzSGn+ObXyY6hyGhkGfs2POgsGcikZYBhlOwMmbHiGRidbykCsZASchuUArsjzqi3/vBlRLBDjaxDG03QaWMDPoAmOOCGJCW6JD2fzZl2JrXsnT6KhmfT+SyaxN1eT1uwzvFXtWQAIXBhp3aXSr663br2brZUThJ3er5fKJbLea8y8avT/CLeLBwVMvMf/rD/5d3J0Xk+VdpZpFbY8igcRaPePAqx3cwlo9uwvZyXNSZKeRlP4Nn6uC2VK5+1lxok8RBzGb5bu/s333wrjHGMT+ezbjR8Njh+PDw7H40W9x61v7h/hJbcqJXKRV1V1cK+m7ZwzXyZtQ75EtIlHnwME4YhMbfy+giNVCBjZw2rasi3zqsXlaum/ayTRuKEnVIH1qdzmN3HnVKrdUMNwve6ayUyoIMf7aFh7XVKKFpXlsSRx7dGBsAjce3Vg2twZKmkbZE5ge+NQpxEY9inVCKQqT1//vwc1j/vnJ22zSyct3WXR5/CfleXlQfDYRjqRWFhGNuNKtL4/DEcxNeyrHtuGZdGyZDnQLfVJ1gXpsLCa4d83YWpjcOrlTJ2BkcFCcUfK5X0hs2LhuuP/mm81pTG32sLo+TyhgBXS0nlcimxtO7YilQnHcaJ9og2tquoYFLiNEDKnOid/Z6pGhxxUzjuY2TiSz0pr3+NJgdON5zRCYEB5RTSjHiMEgw5ecLpsP8kjrrhSFsf4jh0e+igod69NwpxXQVNTtdzJtFkjL31S36xFBR83Ixw/Pjk+I9ffPnFsvviH/7aMu+t/vjT7ZPxdn8wjga9eDScjcfzUX86Hi4mYRwOw3F/Ngmd52Q2DI9RtyqlMgk9h4OyKmiBO69Hd3LoUSyRX6leunELiAf9dhwNVtHZpPN8dH6emGuPVpy98+7o0/tHXz48RNE0GtVCQe/QN5w63mcsWQpoILExTUQJqHGoF3PrPk+3MqESzgizQqAwSJZCdWdOjeHWTl8ka6LzdCAqub6d2KkL/b6e3DDuW0kVHYcoVEkXfSIT7StrYiDW5V/dinNtPNs1GGfg1q1bs/m8c35OmBH4Bc/LEU9gN9DsW1s70+n05PQUMsaT2AJHPGB7+MwYjTHpD3xns57YSkRQ75IU+eUcamSbgeJ7gJMpJQTVg+/ypqSDLxid+jm9y1i8hlWp1bXwgCRyiMdPBc2TOdssScKKJXVlro8rJa1/DT/ifSu0X/evs4Y9DpkFEKa7o1RnhLCIQOqHJDwJeP0mUfGCjVKtqV/AoHSRf1kmTjHlgC1F5pEZhgFCnVutiKwBF/2+iHqz0SF6HxBiYsisiZO8UAk/0yELM8DKXj6bmAyH52fjcFIoldOp6fNnP2o/+jJ62i1547durv7802xw+5/c/Pb3l0lvPBououE8HMXjcKnXbgzisB+Nz8f9k8noPB4O5nFIdJmAjph3wk7dw2PLIVoNgCtmevYrkdm5ct0vVhaz6bjficfIzHh03kXMsXBv3b6Wz2cm0ZRPexT//O7R3cdHANqqlqXatCCPutETLHR+gU4h7TWsgf0LiooQ+lh9q+UoJ3ETj9k5odQ6QKxcXc7hZ1LPCGTSA1lVRTUu+v5PJ3VjGSdd6UIh0DiMgIiQk2do8IiYGh02g5DlUmVzc5Pgg8AimVo0m/VMVs4DVXN5v1ptNDeaw8EAH4xOvVxes9Ki87onSEsJupOR0DGmz8WdfOmRMjk1evRVYJlil4SY1JFRmXWEVOlXoKLL8+4KBt5graaV5TAMGchkxipZE3Wlji7sgQ2kce20y3CGjEREpWu8aEQ7ZoIOAP0zkXnypDPrRZQm9TglJzVF+3LDLfUuGmSG+gLECi8SI1obK9PkJSGziV1N5ySahCIUM2c0d226qfEXYWc6eJJMLnK5vDQROk7vCZZo0ZNuSNRTHylwNlsstQfsYj4edkad0/7x886Tz4bPDyfnndRivtlMtQeN7P4vFLf3mjuXLt+4UdoP0jWkPBnP8W3bs3FnHnVm8flyOpiPo+loFA+Hk+EoDsNpOJqMR1G/Px70KQy7HcxUv9fZ3L20femamHI2HnWOo/5pdH40ap9s1/0P371x7fLme2/f+aXv/mIUDrudTjidH54NPvnsybPDjpcPGtVSQStGKbPmbuVrjbHXsfZaonh9xv1AcURDYaeLk9T2VVPISoERQgSkhAqOzEZ6G8sd//WJVhc5/nUfAGSRdMi+kFRqncmKyUmX35zw/WKz2aQQbwu1v7O97ecDhGmmjSYSuG1I1Bdffj4YdKks/Sw9m9SjL863IdmUGBufhwE5UFlKNzhja3Tl29dyk93gqPdruysVbqpk1Z3juaTsVEH7G2XwPYraELiGzBD6UO2VzFj/JDGmmFBXMyQzZjscJCYokiUZQykiyoV5NRMKBLGa2ocvlGs0Tbw417cBBlRrfJm+067kDIENBhJKrNlLQJTIM32V86OLg7IVlFJfJkcLOZzS+jJ4Uhk9o8D7j+dxx+5WSCGQsrGp9CzW6wmEVd0fog40qwTqKQnNUot4FQ7mfeS7Ox1MZnjC07SnC9HzF4fDUZQehedRdBItT/zaqrldr2zXPT85ixGP8XIWJ5dzHDF7MVO8SuCEQ/OZYqkonEeTWRTGWqAclprNOx98uEqgvuaD7v3OyYPx+Yv+8YP9jeA7H97e26hVS5WtzdbBld3rN/ZT6QSRrJYb5ulnx72PP3vy/OgMZ69a1stamQHTBlXadkLINQLZx+HNEPwqCTUgxxBvaKatq/SVdIF81w1J3VpPyl8MYvm/NlHffagIHrUUJuzT2vGGyxk3QVJ+OVsMgnq9Tr7dbhP4ITOwt2qstOYLLXu97ln7VAGKLrfpmhsuhEyWDBheWQ65kHuml/XlKCIgUazp5Qs+/K+r+XzgeOQByOQrSuQWuthtcY9GWnO4mMnL5wEaSItFAUZ9bCAT0iO7JhLMj4ybCGLiBMbEQ0locPO1b4CUsrJijsiono7URGX2Sa1SvXB13E9jFFUC3mSHXH0hNNbNi6NSqYjuN19ORAXPMhaSUJuA+8PXhz/E6voCT9JZqkU13aVLU1wu1Z8N+6efL6bjNHZVaxDuJNUgjSgngglaFWOM6Q3JyNgbHxC4wC/Wqg2wO53O26fDepBOhydPv/ik8+JZ2HnSP37YOz3udbqL1aTe3Ni79Y36zpuZbDEaj8NRbzIb4Xx42Uom5RkZ0aroM60IpDJZv9p4+1vf9cp1/MJ0Ynz67Medswfz3umdy1vf/uBOreLvbV26tH8NIR+OOmHUKQUJ7AokjcLInqtJPjns/Pzek+enfc/zq7UqjqWp0qRci4uJ6mOCYWdcCWlNEXekL5Cgs3ZgH06/nv7CoSXrw9V3/26Evzq5eqqie2ecu+JYSlR1S/Hy/mVhyICrUrFULpfJ93q9UjFoNhuIAW4qkBAR5fPEnCV7+XZ03ukhAUZRPWzj6wWXtgwD8ryc7/s01KIMEmM5uEWQG5szGsAQGiGHdr+fHqHRejYgwWe2PGxQLnMoKC0DrPzAbzQbcInJzArxWyNCGBHwTMmarSdl81dyhxxbLXnW1LVyBTYqdl24ZPVg/s6IeEZZMT7KRKZGh/ysFvPBoD+JQmQY1lJ1zUmGyKBfy4yKwbuuAkhV2bwticPd5PgW9t39mYlpN5/ox5MRigOG1R1iTsvKLBHMrOdFC5xXIdSSXfPM2iIXZqkQ+FpLnM1Wo37Uasx3m0NvFc3C8WIyXMazcBCOTjv90/58nvVLe7uX3trYvVaobK6W6ekU4+nBAjaEBtVaGUT0S5dvvdXaPYiX85yXIRZqn9zrnz77hXfe+u/+/m8W/WyQ93e3t5hmFI36/bNu57hzekZo1toqV+q1wXg2jlG1meF09rw9+vTL54dHnbyXa9Qq4ggJiRCrWcqACGmvkqOKTIQqWIGh+i8kh+mLti/PG75fP9SR1fxKnb8mre83c0gXveybEiOvpJ1zEADfrFwq0XOnc070FvgB1BFr6/mZLNHOzVs3h8Me2unJ48eTyRSjAWFRenoBr/kTsBEsogmv9JCqLkHYtRrd8idWkVrVRUpKFBDHfMjYPZR2scK4TtBJqLWkS7dQEGCajTp5ZIZqWKuXaBIr2XTEg8iElbwsJwld/AgmeUP2oxrGHa4HocERRl7SKnnaS/VDfDSq6d/JjCFdO9jj3xe8HL6i2SZXx35EJPGbyYiMCq2EDR3pmH+tuNCLXoKnu61zYncked49vpeIT3d2tpfzGZE0yl7aDaion0prYcTdPCl4cXTXL0WyYbFvugwgr3SR8fKlcqWS9YJxuKqVvRtXMm9cWb15kLlzbXVjJ9qspKbR6vDxYHg66naGk2WqWG3WN3aKlY2cX0whvboen/QK0D7AkuWL1f3rt1fY0yyGKBsOBqeHz792ee9/+M3fqJeDQjZfLpbx3DFWg0EHj300GkoTrhajeHV8vhrPvITkP86l9dTAKuM9Per95Gf3z7vdoJirAWdGMbDmpJnZ5JSglxFG2ZeFf3UylAv/6+M1rmm+/phkrs9ZyavkqP+XE/zAv56fUWNAEIiy+QJRTxdIxN1dMKUgQH8HQZFpnJ6eQdlyuYShoOdYgeJoo7Hx9ttvP3/+BHcd1XLe6WLbcVGIMWbwdzaDcMWgTFIgCvPDkPSmQSG/uX+Mq/dnOBa3KfNlXEySqFCBzjU9Y2mkhVbEPwRaCLBd4lwQFF1MT4kSZM5skw71ZTlXh0QFTRcUqIrsqhHIeJ3suq4gwWGcLVPng3Q01e1eCuYpU30BSyg/GvRm0ynWOCjpxVVCorSlpiHfyw4NeDUimQxRnBanK5aU1dDtj8sFmjuTyxCZzMJu1L4XjjoY7IMr+5yG+Zg1ALgL9kltAWEBjIRQIGN+s3rXg974IiAYycyhKicz+UIxX2hN4nK7k+oPomk8qRTjt26nPngH7y8zHV/2C80oWgy7o87Z02G/nUqEhJnYlXyQ0RMt2eRyGoe99ubuNa++EcUTL5dGnR0+uVtLjP7Pf/uXNsuFWOsZyfmckGcITgb988GwP1vOcMdPB6s//3L05GyyyKSX8+lqGnrpadTv5fPB7pVrzw5Pv7j77O69o3EY1yv5StGHCSGPKRP0lLgS91iou0Cs5mRG3jD7lY+ESygXr7i1IwqUrFDlLmuVxVLCkKMNBY7u8OH64/gH4YBf0zev3+AkehrO45u8Xa5yZh1dLm8qKBZR93rNfCpFPINXVK1Whb9kApdre3v78qUre/t7P//040gXlOdHhyfdXhfaQT1KclmCGYy7oJFsWE4BvN3/i34lQ6wD80hvq4osEt/U1zzNRhhDMzEVUMwcsF2A6mSGQAjyv5SZl7JByYXAXOCBbweK6/sir0Esb3VdTmvFOrtutJrMk2e9JDrYJE37M3EWYMFpOB7PpjHMD7Jybr1bbTUZI7mo8RIMsbIlurbl9nQOvZpK6GGV1cou8GfQPvPpbDo+89PDdGo5HPVBzrWDq6ib/nAAclAFqCF6kIub4Us70CJIgAYYec8n9kD/CELDqa5taXyZBqonM8EyWe8O8s+fr569oM9lt7370bd+Y9T5Yq/1Yn8jOR/1Z73j4cnj9rMHIZHqYoyGXC2ng9Pj1DJ59Z2PsF6JJMI7756eLntHv/GdW7f3G8g8WnI6DSfRcDTs9WVhevIXVpl7Z4vPn8w7wymKbxkNV/F5vbTcafmNhjedEFWdhvF0tsz0R8u7D47uPz6dzKa1cqFU1HsHmBZYgzuciRbqjL+FYn4sGXLdKTt8eeJVNVdBOWXWv0qurfBjtLeMSOXKVGQOBW1olf7wGx9Gk8nm5ua1a9fjOEZ/6iHSfB5CEPdvbW56cn6aQamCkFFIF0gk3FosEukqbiXsxp5gQs7aJ6jDH/3Zjzu9PpEMdoX6WgNMaYdYW+aSZoVF4AmoCAx0oHKce7GWuIs5CzF6++QaNZJucbLFvxczpRSZRqSRmUajAcjaEHU+59CqUF2WA+a25rbyq5m/SnROBb5JOmtjUJ8hqGmsLsnUWRuOo3CaPOmlp9Lf1JTAOOGemieZskdl0DB4osDg5EINbTA5fypYf9G9cpxREIILn5jqHUwL9BRtAQy/hUAgvxq16imwCNcRSQLK5SuXiRv7/UE2rZ1rKKctyk7LJ2BV78xIEf+B10IuD24BnlFMO0EJAY5gEZRQk1nmc0EuVx8Oc48eJdpns3tf3C+k7//dXwtvXj7frIwqQW9/c7ZRGkadk85xex7pvu5+r3/jG98NWjvaSiqxmuCWHT//8Grtl967klrpedd4Fs2n4XjU6/fOx2F3vpiOJunPnk2edNLRjClGyWmUnXe26omtulctpauV3GajXCnmgVP3FiKGqObu9PN7J4+enYC+arUYFLyU+E6WVMhkNkZNo5ujniFWGLUDO7SqTF/EMBqqDR8KrUBlVlfnXOZlsp7s1yUhz/2k0leuXIHgtVotny+cnJ5AOZHTFCRDBXoTcrZWrcINo/G4GBR7dvtLsehXazUkp9vpPHn8BOLt7u5CVKzQYDC6eePW/qVLuvNlEkFNiBSUAqwXIBgv/kWIyGjaYs6XyRYGnB3G8TEdaQcqssnqaoauSktmAN5e1KjXDOnF0fC6xAXWk+RIfNRAav7VEOQBxmXMxugU8gy3MSQCT3+00HU7PfUun3E8TbSH2TlemWoLRegMBBVppaHiD/MVLTQxs++mqvnp/+WPtIMcKQUkuVxeDidgarFRPh/Tw9eKiV3CQc1fpBNjLLCfL6Da+r0eXRwcXJG16fYQEikGzZCoMu3rMW9kwKMADcJ8kBk6VxyxXMh4yePT6gDTMU1ijm4imdM71qqw6snJWacTFnKL2zeytdqs4CdQB1cOKh98UNxqJCejcffsdPvau9tvfhSORnpmM46H/fNWfv5r37peC+xJnsV0Ho8n0bg/OMcxWyzi+TLz80fDR10gyU5HveRiWvHCyxvpjWq2XCAwLuCGeBmvWg0u7VSatSL2MxpFUG+6Sp51ws/vHh4e91ErGzWUke0jg7iYx6WPkKmfCy569Q9aIJP7GOlV//Xkji6qv0oaYV28bq7PRfd4Z+kb16/F8axUrGD+2u2zud5AL+eXOjAdoMD0vV4fzxT3LJ/3e93eeDSsVku1ujbKGAyGhPtbm1uQ6/TsLBxHEKZcKlMYRcTEvYI9EIZRIuQQNKa1BZrk52ISmrPsjDtFt5qeIYLMmqPlV8rU2PQlX7hysIB5lXUkR1c7plMiYNUVC8InQgC8Yb2sB1Vr43mrpMV0rY9rNVtPgnQ6nReHh0j+Jx9/cv/e/cFggKzA37igiEe0yHSGGQwMHTiAsUM0hNPhSOBlQvmCHtKUeUK8jbIC1kZn7pqTbrLRhUftGKzVv4K0iCwcXC6EaB6EiVGUXESVYJFOzqFUpaZdsMNJjMai+rVrB2E0Hgx6euTB5IaOJROmkpBfRqQyQki86qO2bI84EAhKMvjYugogoKQ1TYXmvAL6B28inuYe3++Vy4vLV7Tb4Fl79fFPR7ffbCyz+VWxvnn91ub1X44my/Ggr4fCw348Ov/+29vvXmksdZPqbD6N5pNwNIQvesSvy2Tus8fjz17M8qVaPB5Nh51qYXFl09tv+rVy2c/r7VFyJAt5UzqpajnYajVrlYKs7DiaJ5LTxerpUf/zu89O2j3fz9dqRWEaT42JiqlBNbgVlWEMozLzUlJeh0oigxFd+YuPSyCPr/WBS+tW6+bGg1CSvH1Q1rjIOFbFYgnHrNM5pwv6p3fqgX+TE2luGkLRkkW34/EQU6p9DLQd+NIPSgVfL+nvdLp8P3v2/PSsTRSEnoYFycAjNMSOocQFAbx2kdYwiQFdXsDaDAWnO5mxh9hswnZTgs3ESuQdZXPZre1N7CH6fhJFqHnOIwOyTSYPYmnlZHXsSMdz3V0q6eNfDCcccoR6jtDDBb9QrZRbGxu7e7ubmy18VMgJ8OE0ez7EPhiTCyAhih441FzAZ0LuK9MzmthkXkvrOWlSbisz7Sck1zSxms60iZcuh+tFTuPpZLycR5nkvOQv/XwKTxnjh8dMZciE2NDRtesHYNXLK2JEN2sWuriot9gyPd2/k0rPibMTem0lIzNrlMJM5mw+nZvbjNzaZSImg8HTasQqWSpXl8ng7v1uJjnd2cn1u8lhX1eo/78/bCT2f6Ow++1hmIm6Z4RehF94YJcrq7/9zesoCln56USRDO7asD8OQ1jpxcn8R1/0V0E9m0sMukfF1PDanr9dzVbKJbBqV7ERYEk4CASxWHbC5Ea9uL1Zy+VT8lSmSM0CKX3w9PzT+y/avVE5CIhzdAEKx1s6lMmJlOIPw7FNyNJFhpm+5BpHFzv5n0liVukgJeNEJY7Tl/b3cEPK5TIxyXA4lO633jgtEMxdIaSBwSjEevCtt9UF+SAoEphMtMqeqtbqYTjBHEGJSTQ5OzvFwiAwk8mkWCwzTqVSAUOMKN/HnGv1L75xgMlXuQCMjPJ2SoKUsWt0ZGzC5mqhHcyVRyaCYrC9tQn2EQy8R3CBUKABp3aDghCmyWsUEkPDVfKiLEOyLE4/xiTJUalcCkpFnJxyqQRd4WdzzaKJbv4NO8PVaEK8pN5c5+CJrzWqIJ5xLapb4iOEuWE1U/sSvTQpzYzEyIg8kTpadSw7M4vjcDybRKv5NKVFxDiTiosFNI2eKaK1rnDlPCbX6XaYxbVr14jldFF+RICuIek27+USy9lkPKIETDOFra0tNBdzh/WdaEFkBU6yawCr56XRJ1q601WjlV8qLVfFR4+i8zPkLfGd71aOnsVPe7evvP+9cByfHT4adtrjfmcZh6uo/7139m5ebsyWU+AHej6htncK5/MVduXuvZPBLJ+tVuezcDk8e2PX29vIl4sopSL8gDBnESbHA2Z4DTvS/dBkq4Xiag5HyVGomz3xK3rj2f2H53cfHCGRJZHK0y1Kxg9r/ArnShc4XydXaGlt8933X0h/ZaFLTsMCHTXSW5vbwA0xdNu9vXEbZeaIygBaW9ONMwGezmw2J9CUuh2PwXhQLEqTLRbFUnFjc7PX74+G49bm5pWDAxoORyM8HOiKV4ZT3WjUc/bSOjkP9Lieyssf4c0tBBgCXQ2++dXHGFDosc0bkBoxrG4RnM/K5dL21gaSw5Tz7v0WUB5BQIvbFWuJB//aVtSFKg4B8oDmTEkiMZkq9rQdiFAbQ/fcwgB1TuQ2GPRxNMbjER7pKM5OVmWFWfZIluwMva0RLTkBMi0bi8lllg36lwmUwpHa54E/YxN55zKci1msnZDG00jbstjKhZYuVoTTE3zdFSEPWhwjhNRjrnNZLXh0zjsgpFqtSYlIU8iE0h0TLhYDNMNoNBiNhxqHAEu3Q678AiGBHk1HbYAERWRJ3EMt2dErbOts8GqxIsrKevXTk+QRsUR2OR6uTsfbfmXn+NHd0y/+tPf4zxfdx6ves83C/Ne+92Ehl4Y75nqLRojwk2aI+GxxfNgejifpoDVNZ6fD7k4xvrYLuTzAaNRrmE30GsgzParoTtfgOF4ls6nMbOkdnWdfdP15ppXPM8ckbh8zBeYeoviw8/DJURgvKsVCqZBljlBD6DZvCPyqG1B+IUqi1Wvpq6LxFRq5Q4Fhvb3M68g+9JmuV5tYDLQjKEdsUH26Jd/0OrxBLYQLOmWyHjEovgTn8FNzOMUIga1vws2tza3RMMQcf/jND3f39l8cPh+NRtgZBMZHn/gF1KGEQgJhAEjTARJkMtW2Tk5c7Ovix7Iir7R7AnMsgVnZW5P4ReMSvu5stzxPbx5HSKjFJMVvCqk5D3fpOU/kwTY2IvVHcD/xaVcX2pCE4RCRGPJLnioTYomYkF9cyCCAYUKgW78XqWI4D5gEaKTCGjqBbIha4WLFsCymg6KvyIyytJLA0AyJTyVzqbRup8/ns3hi4xHhQSxzgsAYheFCP7tMJRaTSUzn2COky5ZCtB7g5QuA2+12KtVSpVIinNNdE2HIafgeJFTrVcJr8e84xPIzbRCgtr6PAsFEg22ojG/oB3nb11sQAqfe06HXXqRwuauNzUSmdXrq9XuJ7mn/8NH9o8//LDq57+cm5dxy0m9/49033nvvbd0BgV82DacxY41mhP2J9Kg3PD7pDBbeOFufLRL5ee/aZqJVKwVaqCjAPGgsZFyD2lKqmIMctiad6oyK9194T05zgynBYS7vBYVCLZcrgRggN5Zbnvan9x63n7w4o7CuJ6Z0U4jUllCODEMlMfBfSGveMoFy6aJESQiwI3f6K6egmApUlra3k0oSRoMhagqFjb2EH3H9Jbmu/Qo9VICcAIKigizwEJpbbLTAg8+/cevNTrcXhZNvfONDBO+3f/u3X7x4Dh60PUCGITYDXTw2mVGXF34Xw7tSs2kGsSVJlitRor596x+kauPsua5jUA/tS9wJ1x8dHWITiMfcwkO/h/PSHvS7YiQ98zbWi4ExKPzFE7x85IFZMQlBYzpJC8WYJS3ioAEDYuK8T5gGjyH2gR/wXVoki6MoC7NBa3GwrUQDmCAEqwtdk5QqydrFKANZc4EhkRWpQCuWGc/l/HKxVBGvh0TyJ4QGq4Vebi5YRPpVajEpFZaVEhKFN6/7OKWhQLd6SKPmEBw0AWElwHU7XZQD5AAd0hek2bxcqTTqDcIjVINTAUweaCyS0eNGiCAeEpNDNQzklgMrwKaZe8H3sWYYIb08Jlc670Qvnj/tHT1dTHrQCwoMdWt37m/9re9vbtZ1VyB9T8dxPEZ2NNJ0fvT89LQ362U242wxORvtBNHlTb/o0bV8ASk08xJFVUY1KssHSWWen+c/fez1xhm41FQgdAIdmUwOl464yNdEphG2HtE8PR/df3T27PCMHmq619PTMpFYA1VM7yIQCW4xOhsB9PsXk6vwWjKALLkegExfRuv03s4+uCaHKkJyGBUul503udGousy8ULSa1VvNwDgoc7dgQnLYuNHc/Af/8P/09NmLfm/w/e9//7PPPv/Xv/Pb4KVardMhZMOflmTY2NgI5iMhWeNKltkya+CUlJXMGMR8ufmoGu4b0zPQ9OwArIteRrlwGu8CbQe36PIkLopcsiyqywIosrgkzAy/hBlANvEFwoFM5HWPaFAISkGxpNdCoAa1HbCuUCE+cvakBTG+mWiWHU+yTMCtCgPcBaqlXtwanK9NyWwd2bDMJMQca9Sj+QxtPuQPAGgyHgw6x9Owv8Tdl1cmbWL9rRLz8XLargTZXMGP4nksK7HKaeNh4YFqZT+olktoO2b26Mmj9nmnXq+DJTxNWjMoIR3y0GrUwdEgDEXlZGIGoy0TqIZ4OgWJhOJyJNHOKT30xhBaJ8DNisYDzG8YA2EUDuPlXH6tZHkmNwjyTxdXDra/972PPI+GoJ1YHY00Rljpp9cdPX1ydj4vTIPNRDLrLXqXavNmGdceByUrR1xcShKpjc6mI9PJJ6elnz/2wqn4I5VCthlUL2MTSqiYDvKFKtgDi4vZZEYEuFxO4vmLs8H9h+3jzhA/s17Wgk2C+Efgqp16tx/RzFhFh0Y5keSvOnQgueQKjXgCla/05sYWPIFjgGWHzzhPmADWFOxYR5wVjXDjjO9xC/B2dL9gRk87o5ZggVK5+vjx49Fw8Ogxfw/Pzk7lt1p4US3VCNcQOEwH/dG/mEmZC+Lzr6KXGcGoOUhPcCD9LDD4lRuI9GXmRM0yFNofByFBACrV6ubWZq1eg9+RAD6eMoGHYPhYdgQDWZDhwHrk8ygkuTfZrPb/JRCXSKRwi7XuqtFETtP3BjN5ibp2qMj0w9xklla4IewpsFkTRdpdT4whM9gBkAWoWm+SNJGF1XF687l84PmYiCIiuJyHo2F7MuxMo6HebaK1Z/kW8AEImsbdcHiCh4YW4zPRFpaJVCapm3/lM+vVUboj3J7VCcNx++wUjDXrNUyH3mqj+8wSOKY4f63mBnMjIIMDAWYSxUCVzeQKnhcEHrTGSSIcB0jd+eqBDd0GnvO8rJdl4mlQlM2ns+BQqgSyYwDQqu+9c+O9d2/Z8yJaLrMHb8XEaK2nj49eHI2j0s7CrwNENdXbayTxYDISGYUfjrd0pyoExQjrukH20XH63tPiMhXAZ5xEKfEn5S6BEuFpKE2VyhWCZr5AYJlVdLvQTgZhnHx22vvy4fPz7iAo5GrFPDJujq7Yx1HTRlLPIEEwSGQd/ciJI3VCSUzovvm1Bkbti5Te3dnTtYmFXuPoeZ5GwaooaFayNqqNjNI1xNKVEHAznaJDiYLQvv3+gA+BMg2x+JPJpNfvoqSLxVK5VA7Q335gwxsgkhIwpCMNYCqEs2b7OC/WpIZmIuxYNX4Eg3hTMZG0fsoWkXUJHFbDJJZKxZ2dnUqlgrTgVElmvLxuAcI88iFpKBFIQ6kvh0poIO1KnEDnJikaV0lZeJeRVdEQnJwtMv0oO9H2dFZH0+G0NYO77T3D6FLdjYpBg70yfBgd1UFIjZQW8foADLROJ2G3fdTvHM+nkR4M0M1hgo4e6Au/YxZ3Rv0TiMHQmDsEO9bbJPTaai+HItVuHlp0g4WZmhqtd9hCd+BOancenOtkAp8JNt1GbLLZfr+HYGtlhD98Cm1hY/f4LVa20oUaMjsmodR+F5MwIk9lbLm7ZSKnF4mCYuaS++D925cvbSS1sD/VZZnpJLGcAkg4nH76+ZP2srraOJgl0olJf8cf79Sz2o1HEi6mAudCnpArRQFlDs/znz9EgAO0K2OaZdFKjzDt2EXsoVJg08JBlnitlMsXUTXwIyJGrNAfLh6/6D5+cjoKJ6WiXyza4yh294BrfdGTYUrMtibkBT2VXo5mlfSrpvalahiPrc0deB0qcyCGhKFTEEMJJQavqRK+TWb9FiT4UM7yYga1zHdHLckQnZ21i3qXKmKjXS9KJW1ugUtNHACa4AJJggEgQTABMcgs0S9fxiwc8QtwfJnwgFe5cwLPYKNyOpNSWIN3QYhlr+2HU3d2tnBFtG8c0mw4MH8ZXpJUrNFCpxxZocuuv819IjlI6FOEocwQR4J18WrGk2V/nJ0u9H4Fm4IUkHqjA7TObA7AKGyxgTSC3kxs21HALBg0xAYR0mX4WRyenz7vd05xgjS8LjjCksb5/CcQoUk8bi9nQ4Umug65xEZmcqlJvFrM9EJ+GXi9dzAJmeBprAMqJCRmmy5Q+LVaDZMyHmhJAHTqic5kstGo4xp1Op14GotiBjmRrJuhqUqbME2kI5Lu1lZmgrNGoRZ8YGVsEDySTZfKhbfuXGo0AlttIZ5HYNzrRFPPn3d/eq+T3LqRKVZnGLdJ51I1blayKAtiRsmkSAo5GNghKj2MvI/v5cYx6kayyRhwF6xohDOpsgTCTesJYhkc+NLzvUI1m6sw/XgaCZhVojecPXjWefykg4qBAbGldoOna21MCJQ6UJGAAW4FV8zaaunHajGEfpURsPwbPPhmm+JIQeXCJ/pIIgm6f8ketaUWUkEJPFqpELkWJTOzOUoOu4R09QeD09M2GMEtAb+YIPJ4DWhEQJQtwdaK1w0ekuC1H4FhyTKARE2yJIFrU7LxOSkjIeUnLNrjwZAZPOlZtKRujsym9vd3FV+J4ihFkGfLtcxQK890K4TZrIkt6YwvQeeGF5kkGIrjoigejcPxWFuJaxOc/rjfH/Z7425vNJ4kJ8vSQs9rCgAl4zwwPgMp05h+8aTgV/gfeQa+FGiyK0KcknJPLkfD3vHR4/HgPLGaJbRdzJwO1J3ANeIp6Iun4flqNkZJaIFV+FgUSwFeaDRGOHGcsrk8gcSCHhHDbLawWCWjyYx4ibPdXg+7hJqKIz3gBIPY3ZzL5ka9Wq10u51hv8+IwCNnwctqhTHGrTJUC4NCOGfzXgHEYYfUh9wKPFkPj3wYDolt33xzt1zMIViwq1Yv5DDrfRaPTpbHi81CYwvqTPsDfzU42EwGRdy+AogQFcRimjGoJ8aaJ1P3n2UPz7UjBxYHL02YMZqTQC9J6BFsSuINA1G+MR/86nxQ8KupjCdXbTaxR7wzZ73Zo2cnTw/P5qvlVr2iy1b0YdSWmACC9eb6cjIkJuXglbWXshaF19XUmpL0/u4lTss3U1uRTUuQaMMsoFt3BqL5uFOoX66UUUjGuzTX05R4ZvPZAh+MwUDcdB4TP0ipyCXSvS3iWVx80eHV2PqXxjFcSK/bKYNJx+JmxRIMhD6xU8K1MZAqqcdUOkbBzREdXWNZzBa1ahU3hunomerEQneoJPS+bEQ6CqPTk9MHDx7qiYZVYhxG43E0HITn5512u3Ny2j45OdeOOee9zvnw/Fw75EzcE8F6wgAg7TaZRHmaRLMCyToBEPiXQpZanoG0vO/DboCoeVK+kreDSIsCy9l40D07fjqbjHBSCAMWsyi1MldPd20Dl9SddqmfjabRGRKlZVjERlsDLLFuxRKaKDuOltPF0rPH7vCthNZURrcE53y9VTiVJnrv94Z4UBxO7BWFcAPaDKK1NuqNWmXQ7w0G3fVt9YsVgQuDT6IQiyHaUqgbcDAnGQGVwCFM4+igRnEiYBWUabNWvnqlVsxl9IZLYnHBn8TuExo96hbGqRqQx+NRPDzZr8y2m4VCoOAW3YHwmUKXnRSzpVKng+zdJ94qmUPgRWj8A5HaDKBmL34QauRocFocvEavMm4ONMl4fi1XqAHHbD7RVSbQvVwetoefPegctwf4TNVKAVup7hhbHMW/joDngtOVgJycCqS2+egrkdFTCBCK4vRGsyWm0NQZhqraa4s/TUiOptQ7FdGEVOvqvkD5w5yCUegNemBbAoiZ92mBq0BDImy7U0b3hqADbc0KPJvRccxuYiRtL/uhUgcbSRBID7g/kiyy8uDMTISAIWNvSqNcGjSRJNh9+OAhk/f8Qq8/xImfxLNwPD076/7sZ5/98Ic/fvTo+f17jxAGvBcKT8+67XYP0xGGyJt8EJjErqwAMGGzB0ga25AknYL/hNpMBHyQGcFoiVPSH/YB6lRK9zUzIehLyG89+eSojx0a6vrPMC2fCt8SuxQhbSYt6gauMIMj7TQZncwmHV3luXBHMYAMBNNUKvi6mThaTafzvEx7bplYyh1e4L8FeKxUpubR4TGwY/Rk4kCahQYERMBZLpc3NlqTSUwQSmXrXp6F9Y99ktlS4JGSVyaNtNA1BhART2L6LheLtVK1XvY3G2l0NyPCOVIeGKRlYj5LvWgvu4M47J2POsdlb3RrL98o457qtmvt+KSVY+gmFALYcuU9fJ4/6+v9tYgIqBASnC0yJEN9LT1RAnVVoBLmIq5QAi4qujwk9ApB0/MqetcHSlR0ScznyWen/c8eHnU6Q6xNqYrDnE7iw0mj8tFlIdo6CSHJ0Eg6LU/vVkVCI59Rea2bwR/LpcJ64dUca/BmfA17r1tivmm3QB4KBcf84hVL6B6iF5hjEk8CbZ281CJ8TlukukQPgk0ZPnLU1F5RuT6SJv0q1uTH1VcT/a2b69CS4QUtLhGiS2QR5YeJy2Q9XKnj49MHD588e3Z4dHTG5/S0i5CAsmq1Uak0trb3dnb2C9pxulwqVoKgUixWfdpmPIEEHysxR60vgA14RTpU3xIYvpaJ0jJTIb4TNSXCfGsFAiQAGI1htmKxRNyS1D35iAosmKUifIc7iwUmtjcriEaWDKIKJY+mD6SXIEsyvZwOo9Hz9DLO4LkAlpMa6ol95+hUPGSEczRZTeOl20PBnNSEPfaUBngOsJnjUVjwg1u3bjXqjeFwqEfBlgmTgnm5XGxtbuAdDAYDLLVmo4tdzFq3RcR6n0yE2WHOjO8HPvRpn50BQr1eK5fKrY1WPr+qlefYOWmwhIykW8ZYTpc/+elndz/7fD482Qym13YKLaL/vJQH+hQmMKSJzeFS/MrBOHPveW6yylLAKejscGvMw5fVk1AICcbmShyC84tvNbQKYIpzhJRl32/kbI+X+TzGnoHV7mh+7+npZ/ePzzrjXD5Z1mZjnqy4WmpUeADGpr0uGuqIAXXrkWRBC/F6gmcyWw3CefrK5QPOgypKaa0preNhm5pgELhmTEHrEhJp8ro5MgcNZW/mC6J/JBo3oFQqwVtUQFfRBvlwcreGwSXllRxSXpXrjFwC/QGmEyWzUMraCdfOkGosqxty856nbdO0YUGlVqk0kZBypVGvt6p13HcyzSqUhk20/I3HqB08GFimATrDu0q44wsjAZPmhHS/gmJdeFc1YQyVlakus1VJq2qRlsYCa2iojpYrFMtEpsiwEG0kBmKJuJYr6I94b6KpIjqyM/ZuboY2TIOwNP748Ggx68k66JqeFBaJngDU3Y5JiFStljBIQ2KbKcYkVSzqeeZ4MmFmuuUhmnS7XQQAXXbz5q3NzS366fU68US3pSHiSA7+c6u1yRzPzk4IZnAphH4RGlAkP+ZHiIJoBUCECuhBDkF4BhwmwqYe7DHgbNML+gVkZCeOx9lVtN8qXNkpNqsYfr0KH2UqUwYW4XJJwZrLX7QzRDIYMvwGpiCuFSrUqX2UsZrGLXYshDmZs+SqoYM1AQULoB1oPd+vBkEVVyfGV4viei24c/uNRCr3008e3b1/enw2QMXThSxrFiMBo4q1jPMUNk/ny9Fo1umMj04H95+cfHz/5Mc/f/EnP33yZz97lvzo69/GUMRxBPpM1bsoTeoWJlU0Aji6HJYCdaPhcKO1Ac0M6YXRsD+fT9Cf1Wqd+qNouruzN5vHeb0UvwjS6Qp/nt40aSVN2TCjnE14/e2S0yhkxJOuSBpMuoRyWFv4ErPDzboyQ4nopA2K5ChSeX1HmQY0iVzzNs6ny5FgYHBOUj+cQ0ljQlwz4xU+JC0GcUoEcn9A512aFy5rCzEBIbohKEgTDbBLgFOuNaqNluJvAwCoqEEGTYwSj6MxDiMQYFPjcT8ctJO6KkfYrDutLGhKJqJ2NHyuF86YyQUkXdi/gI1RYONqtba7u1vfbHW6q35vVi0mL+2XSmVkJj4/PydsA6hBf3h00m40Nz769ndqzeZ4ODw9ej7snR0dn+LAYJsh0FarGQT+s6dP7967v1xm/EAv/SRI8vPBjHBeLyGEGaA+DmfR41QmG0VxDL0Xi/1N74N36l5BoKEuRCXTMChQ6uDDT3AfV0tcR100LuCr58GJ6kgjJ1ES+DgYgD+/l398or0BtDoLj9hVb9ArATGSGSO4CEvUFGEshuUkx46RSGvekvMkb4h+cFrM7EiGByf3v/7+5R/80je6ne6//je/e+/uI4xH4KXrpUyzGuxulrdaTN2Dz5HoyWQ5CMfd/uS8Nx2O5+FkRmwb61ERvUYC3KZ3t3akvTD6YrKErmhYshgEU5+W3bdQBzZR6BIEyNKcjE8As0RrciqHBspmiZgDP/A8PUmCoKk/LTusp2Q8TCJLXtzgfs3GOo6Vb+2qAYlryKRBhcMI5WTAKBlhUtTSj+uTinwDtfXhpNROSETdcEKhjcjPurkkSJf/ZEr0hTXXph4mjvyLyPAso9jZlJ/IVlcJ3bu+Ht1+qSQqJlOlSjVfCAQPGND6h1ABK3FWW4JMp9gZOqUC7lk8GUEBxa9mhmQA5qN4fJxcYi4A2flkUiNwhwNYgy0TGBBA8vK5eq0EMobDJXrL93PVcoCBwx7BLX4hDxD0srW1jUlh2vt7u7dv3aDt6ekpQ/FBiD0vt7uzDbnb7fNxiDM2o5X2ldU9H/gL2keXhCo21acpA2oUh616bmcbn02Fhl6FKWgbiADr5PNpRCzwdYVU7Yl7EAZcPQuZRD7i/WQymqYfH+XCKRpZO3TZFI3wF96H6xwCipogRbbAPiZfWBXILNRQWR9F9tr8TmpeS720UYRTqFRqLS/vg+yf//zTcBwi95PpIl4kOsPwxUnv2Unv4YvBn392+B8/f/HTL49/+uXJF4/OHx+On52Fp4OoN9IK/lSvVU8ZkZbpzeYWHiyoECQCUN4UlgTlgHigISg16IliJVdYWE6R97w8AjOJxnAVLIbiknMCesQoIE6PZ2humo1LYljNVPhYFzomtmIdisnX9cQr60LjdVFF9Y1TrRm4A7/KCIfCq9w4Q6naa3BJGi1EU5HBKHwhjCK/+QouaHGJec21/qs/ZMbJhJpoLWe5TBcSmfoqqWdUXA/mzUlmaED/5XJVwYwE25YpQbB1iWqkCg2w4niScFU0HswmYxwR7WajjxaxltP+ctpNJ+E8re8Y/9hIFwnUMGG6tWh+VfTzjWY1XqS6/SnBf6mY0f56hQI6HmsP9YghqpVawS8xNpUDP7+91QJc3RONX613OMdga2tzM1fw2sTIwwEGD5DBJ5Rk2i+pw8hCsqEUQ7q5kd9oSCwFlZFFqOJjaIdJ4ARdjZDI4cBJUUn1iF6oUckMxBtFmYcn/nTBZLW5BKc0P2MC/bmB+TcO1CHok9OThdIMkbHbmhgdCWEsitJ43ibhHBKFZLUOA9REl95skT46Gz990W2f93WrZxzikIPLFCYumY7nq2i6iKbzyTwxWyShvJYq7R+YTVS0IJZCh+DvXT04yOYymB0NbwoD2XR3KgKFTUB39TEZYXMxJwBtturn5210EkwX45PMhOJ6oxHHU6AFXSAHqBVCvUwSAPWvGVgMrTJ9UfBaNac2jA7u0P4d64uDxHnGrOsaQq2am9gYqslL1NaNRGojperboQimJO1udJS7LknRbbZkcS/ExDpBHcextFFziBAksk3CGpUZBwCPOXqK8jG2RdvOCoVDfT3iNdX7YLR4gLih8aCknkhLouBH/Q5G2kghqSW6Sa0mywmsPDXZZh4CV8l924g2O80JIcRqAYCPtanXl6vMYEjhMihmgwrRrZ5zRI5RwHpDrx88f/oUu0Z0X/Dy+3t7yPJp+xR5hoK6WXO1au3s3nrjjXzB10XPSYTKgNvhRYATe9uy+WyubXKZaSqx2KinW42i7kbRkqpBZygD+YZ/6KF7RFBiwrlYRyKzNgsJkQxBGEb+i/P8wt6K6WSFZKqbHnSxTjnTgBRw5KYPpU0x0rsGILhCNuE6c4tsUMU2Ij/NnBODkeMITV4oNYJyK5nxcKdjbYM0NydBKg9kIBayI6tZKpmVRUTz50v5YjNf2iw2Dppbt1o7t5qbN9O721sMMp0tDDhYSovV5GkrXuN4qT0B9WIpIxWOKR5qt9sJQzC7fvALP6FWbw6HI8MeeNHrLgStcKQyMbGONFV+rURoIRkSX34svSrRgWAQgxqvWxE/aq6kbg2p+tBO/686Us7Qp1r0QyV1ogQJ1+InrpfSdeYC9tWptazYlxvCEOMts42FrllqBGBCBQlDWklYanuecolD0TcFt4kai4WueEBIWhCjh3gGUUgMMyUcX83UWIPpBpnkIlxN+xwCs01Eg/MlIKSmL0CxhJ4B7khb7SwbtfLWTnOqHVtwqNJBIVUpYmxKeIPTud6zWSyWnj97enz0Yntrs1gMEIaNzQ0ocXrS1nRXSRy2t9977+aNm63t7cUs7nTOmBLDMRCcybDT2SyaTqC+8KlF597OdnGjgcsn1bP+wCL0JVyLIHIirdyMqFDFgUkKuJEswHW9sX90LjVPmYyFCYi+lAyJ9q8IW0f6EZGVREowwiHKny/xEkVWwchtCNS/hhUAVspvNucXg0altu2XN7L5aipb0F0VGQ8bkvECz6/mi62gslNpXGpu32rs3K61rlU2Ltfq26Vy08uXUul8equ1KWosBbOU5hItIlHGzgGJMZQ+QpZeODNDroOg2O8PcQoBQ2yBz5ZKlSuVIRHTfIGFoat8XlvsGKLcDC4WxJjUet7KOKZwOTu4SDpWckf0sgbj4owrNwSRINW6RJ2rVHXolo+dkcBbS1kGw6D7FjkxL8aSYn2SKlplymwgPuIevQ87mUtkJDOcUktLtNICwGIOn9rFGRhXaGMIqWp7EgnZQmAm0QQcFvw8pJuEA4JV9S7S2/W9+XC5CDWY84gMbiAwKF9C4sr4YoiEugwnEKFcKe7v706X3nDkRaNpLjcvVYnaC3NckNEwmkwydp9Xo16t1YnHVjgyG80m/Hh2chZF08sHV99+952z9hnSWykHL54/cxvG27Bpi/kBVYsZgV+wF2P3rl5p1asFUVgACh40Ctgw8GwSCtztFFWMlzlhlke3RKA5ybeH+aNuTrGMKsA1Jh6clPgYHfkSFWksyhop1CWJUvtx+BF91VAq2E5fYElthWIjsMygxMbuN84F5VpQaVWalyrNg3rrWmnjoLJxtb55vd64XKrtF8qb2UItk/PlNoqIjK5lMI2ML0W/Uq1rZpKa1ZhoCjKMbB6IADC+pwI2jXOBX0Q8OKWnJWVtlKCiQHcLAJbcJA0DDnE6FC7Wp/WlWVB+0YQklJrPRmWBsXZLHBaVccl6M4G5aKve7fDV56tJHagbWuucoRuApcYgp2V00upy8mJcKkuX0Z9UKafceaaPllE9FWj9GiSAQupQZI/rTDEFsDYe9Dog1uMrak07g5BOQSvo1pMX8NlrdH+VXi+BUODbHnJchePR4yfPH95/Oou6d25WNrYKo2XttF+aTJNosf29S+VSKRwPCDtxrJ4+e3x2fgpv4zRiT9555833PngXz6vV2kDZMRF4A0+vUqnKqZSkGEswS3wJhpzPcpn0JIpgEfne8lG/CqkxLriCdAo9MAGKKEgKMdyNC3YEmpl3erpg6roSaOKiL/JGRZHzK52/Po6dsQLlHIFIZB0ZvprWLR3XSDqhqbnTMPVqRWiUR3yyfhUJSXuVjFdOpYjTsK5ytRZGJXM/U1Y/jSZIX97fB4DpLDY+0JDATuiPm4GDzjDibg2Fq4fZSQz7g/Pzc5BTqdVw4nAPEgs9S9PrDY9eHGOdwHihoNBPbTUh/cvHtAvS8s2sxL6VXsqGK9YX3y/Vl2NGq6BzF0nwWLKDdQnfZhLWNV9VcDgW9elPNpNiMYPNlyO10ykl3VuuM2JoSTz6kx/F6FAlN88y67zEjcnLA7GQxoC0zdrz9AWLmReA4zqdRqE2KzQOXC1mS6Im+HESEn1joCCfAyW55FQ/uZgImIu5k4AD8EEQ4KmqJXpC90N3V3MaT5FJajab5b3txmSe64Ue4VSpMCfo93L5MB4gIeAnCiP8q62tjXGn/fCnP23UG7uX9z3dtVFAA07niPik2+seHx5imrCaMDlsL+zorqhEqVTEGe/3ugU/ffP6dhB4AlDu2RIxATDHl8LLmpZGZQhlNLBTfCMt6AV5HM/bXm+MDy908s9H1BFm6Uw2wRFHcxZBNGE6se5sNEsazZHePqbywYpRlhJ+nRoy9w5S0QJ069ikTKvpqroyHqf+QhK1UlQpERNUDAbybRQbM72/s5vKpKUdRWct43Law3Erlgkl87ZojeOBxMHuYRQdvjgcDAaM3NzYAB68A4Zh0HE4oQLCFvh69i9nDwMKY7b+SxIHumkIDo2vAyUKNFuDyCooue+1zLxM1mqdt1Nqbxhbl76ef5lc/y+71Hnr1RXQxOXVknMyHjIBlBv2lewH1k4vUqVVCp8EXGl0KkAjdDB4LmhpNY9aoEg2dzkHWru6q3U2amsFAKueWEXhmLMALg+OM3SzjFfzXmo1ewm8m5WDkX+HBwo1qATb0VKJirp0PwkhbKNR3d6uhuHirJ9dzONCflkMsGw+cmuPcAJkvl6rjNonR1/ejbr9Sq1SrZUXYXhy9OL5kWKes5MTrAE6DnlXMI3pUcigWxBRhYNel5CskE/fuLYT+FlYRj6YuNx43gFsyF6nlxmylta41CwyT069YaQ356jQcaedtGrW0UUHFBt/SJhcPzq6SFZlnWwAN4Qld9KAEqaTGAqCc2sL2DD8imDEfdNysZhFufQM5qUODqkMH9ZPGkFTpRnckS4FxfF4NLOYhBqwuBSxniQLsL9a13OA2qzG43Aw6FMBMdve3oEHCGtnE11PhTNwdnFTMDG1ev1irdnGlM01KPmiuzU30Mh91l/u0OyH2IIZ8q9S1XyVOHTJHfHnOnSdrPMkdebK9GVYX5e6YiOEPkKwVMs6GRO4ozUAJIoEfCI1T/irdBHs6Szigv12AqItkQrZnAfynPlApcnd0Z2R+ssptsFETLWLTYSiEQUMGhFstQwX8x7SxjgCwQGus2SVNLidcmA5ZUqZ6ghpSXv1aMhhq1ba3W70x8nOMItsBf4i0OsSfbzE6WwKjWrVcia5yiWXo9Oz4fHx5PDw9P6De88fnw97BS9X8vNBsVAtlzytpmIpFbXahBKFfK5Q8Drdc2TmzVv7fBt80kECWXhcJwNQ6WXpa1PRRKATke+j4/wwJjTQTPWlc8pZfc3L9Ux/FxS2csp0l40u/FtS7XW/ljVJXie6u8goJOYkrZa6+XWuCG05R1tl0/NcZpnW1c9hkE+WgnQml2LeKzmf0gXkrBvAkKLXq5gxyQs9Gq6dNGwM1IoubcqhyupGIECRndIl0knPtnLE/dxsbRb8QGGo9hnCGyFY0iI5RqZaq7l1aieEa5Vg0qIvd2gF7hs4NFWHGMsyabHOX5FUeoEia2cHfyGvJE666NHmwB8fSjSi+hfL8y+Ot7VGue3G5uZtieoXAwkefvieJ7xVqgjJRDftpGFN1VaPuGBHMFFqaf3TWCGS6Q3qjYe9eBIiNjhqQEd4A3r0WGOCUGGYXAzEg5IIN8fX5qJDA0BlhjWBREXBuZ5hKqnXlIbT1Cqz1Srv7tTOB4nBAB069QtLNCOEjiajbCq70WhiC0sV6FScDEfRaTueTXv4eIlVLuNVqhVsEaLVaNTq1bKe3tcmDHokWkYSjkklNxqlgytbtmsagMnOAAvssUaSitfpVRbu17RI+qGTyTTz4MibzKVNKXGN9aXDV+0s2Qxp52pcsJLyawIrOREV5gWDaEyhVJewJMlPEzuhRabjfDYRBDDrKo2bllhk0grxVkskJ5HLEcEAE/oig7+Fk+Q6d7ykEeDqSrGi7rKZRmNDi9xpPWHuKuS0FZ0FGxyuUAyL8Xh83mkrhlklNje3crn8ZDKNohETgjEQfT/vF+2F/RxK5NYLIZqZ+zacaNIuUagSINAsVUIWyDR1YVnJKroElsTHljEcWVqfvEgmhBeF1ruOhUbayN+VaNg9MjNdlbdQV3vl6Y4MWx2eu55tFGFeP9aThADdkwxWWr/XDS/8y85oh0HUua+htcQEbBpGK2N2y4+9NLG31B6wGoCTvq7NrybhSFfWVpPEvJtaRmqoIZQ0uiEC0I1YxovCEd9y0NFiJo6aHKiF9ciFuGXEY6tkq1FqbRTbw2y3n0kup0Ex4ft6XJSeS8VgOZ/oDqtSYZbN9idxZz6zaMzXgl8iWS6VMTJeLlWpVMplvQylFOQsWNNdFuVSaWcbuQvowa1byObSTmCuiSKYRQGbiU1DIq5iEZAvFPAwzD48zs8UXa7rMTubtj5W1cqUNypIJvVrDEVNU/8v66tXXYPWCHqKB9rG2JBMaqn3T6dnEC+dyMziUd5b5vOArj0/ITiBBXognkmo8EQ1Hd1KktEb5vV0j2NK++IARNNZUNDmQxxvNFvVag0LA2CU8CEIgfOpp0nDA0rw14Jo5+rBte3tXXwvBh6PBpTreUGSVqKDcrliMb9WFa23i2QQ6NeS4WOdXhVqzkxc2QtYKaKAH8u/9q3TrsJFWvejpjoUEqVmHPQE3YuZkm7bs8x0rvvEUPNTPckl+bEHItZg8EVGPy+TuV5+MoXYMDUtmdErPVAvCLTpu654EG0oAtTTi8QZODgQHISIBoAHmyNI0wi8mec2TS3GqfkwlaCaxhX0btg1JAaHA+li1nyZ2Jg/rXBD5kwLUujvScQ0kOetzXKtXuoOsoNRlvn6AYKqW2FEy0Wsba3S6cli8eK815/prg7iztliqT16JnERKgYBneOeEw/hkgV5D3uTWs0nk7HvZzc3IbF5tLaoBJYdbOsk3AlsQ77ERV/6dYkZJHth9slJbkHszfG63GTGaUkdvjyjAkdZ+7bPRbmruh6O1lreigs5EL4oFNLab5wQhuI5yI5wCREYByzGfjG3J190i8cKfjdQZXyAZJksrFI5rQNIMznOXQOleAbfDFfs2rUbQaAtpDQ8mowa9sS5HHFbWsA9x0GrVWsHB9f39y9hVVCz88U8HPVhPjlvthWlKSe9FNbmJyxczNO+hJWLD1+WlLfzFyUvf+3bVVin9TnN2h1JFZhk6lcZO7vmLgmKYl9EfSoRmeLUk+ELmYnnU62fqoLdwGLtRDC1vBiFLxuHnEGzAtXpRKqAs4tXRH2GmMWaPuaVb+oxmIhHn1pQQuPIq/G1NqV9sEDjNB7PZwQwMdputZylZv3saqwVh5cTZhz7vgBGGQGnX5eoIFZYz9iCCmRYHvRqhbesADWR29ks1Wv588GyP8qmE8uSv/DyWQCbTzV6OA7Pu6MXx+ft3mgS6U7EcDKdzROj0SQMJyi+UqBndfho64tcRqamkAejfjHTbBYZynYckXExiKRbDV361r+OZZsFuR1cJAQlc9pPPjvLo9GtvkvKqqKbn01fUxf7vGQkW+USotRM5y1jrWgCsqeBt6oEF0DJHVBkCVw53biEpqEfkKBtk2mY1q0OUyqpsu4CmWp/+dkildWDn9CL0eF/xwHiX5rsbO2iIK/fuLWxsZlJy3uj+7luLRNEYn3ANFkzj0a2WPbDntOggLlEUTgajegT5BbyQb2+4fslm5+GUEDjZs2fs24XSVO/SDZxJXcExsCC5dfJKSm6cTgye60fdX2R1GxNLbOIcsB0N+p8HsMmEhcFwrpU4qwKskRNkUdjWX+u/zUwrkOS9akMpxADhCFYJD1UKCW4ZnQLovK2/62ra3ZNOUjNkQaO3eYsEyDTEpbdy6j7Fqfj1GqYTuoSu7XV2Jqs4cQNQYkGchd/DVDO8WNz/srHoQNKjcdD6IP/tbNZLZVz3WFyFBHRTvx8AiFAzDud7slRZzQaYxExLaNIT94JXsUaqSiKKSxX9AAFA6Fo3U1cubxWUgM/Wwxy+B8AKDAEoVjKwLQvYHGFNiP3DZJhXGMDWqaOOt5xB89fC6oG+jpZ1rWwMzCQrnW48ypRId9GdxvUTjGIEoiflX1Aw7pbD6ZS0e9p7dumtVzdHaqLLdp1gVb0McNNkJHRWICIGRiMp76eXZOzzYdOFM2jAIwG6a+9/40bN2+1Wlt0zGlcLyBGuUByGsv2mxbHhKGeIYZjCDQ1TAEaadPVm5z1hDp+XT7vNxutnFfQhNTYZmvTVD+W1RztozqWdPjVdFFRZ8GEq6Ca61NW7ljMkipYHUmLOZAWrUhKdNMXkCM32sKIKRDiK/x4SRexqJJ17nq7OKWhdVaHcrytku5oTwSrTACW5fYx1FS3RxTcKwnkHcghcR0LGMAx8tCjXQVWHyV4MZkcD7rJBT73BE/BOnfDu6ZK67FtWHJriXHHlhxuXBMduiMzsOFwyDyhwpX9zVKpcNpfDkJoH5X8dCaZCcPZebuDkQ2KfjHwQ+1JPWEEhnDaKJpMuv2uHkqqlsEnE/TyyAn+zCynlw7htEtmAJApixY2Y2Aw8NZgqCelVxmn7EDHUcc/H+Q0ZZW+rOAcHHqkTNOVwKiSKmgMV9tVXxPI9U5GeE+upkxQ5NWqrbwf+tD+UvKI6UhL52SMJNYt9keXmn0Ac3dySC8U6l6hgjmyi3IaUm4olLXB0geXr4KWvJcXeSzJz9VN3sozDiZGeNQm82guW320e9HpI6ftTnBwI08PA2u1rVqp1bUsk12bF8nMOsbQpGxIPsgPJS5Z6atkILiqr1DpapJeLyRZmYRyXSgeFZMCqLvXC3/MYEbNay8iQ5QY2lprMNcFJXZKyXVlxU53kafj14aWqJi/q5UAW2m2G4GxM64JlUChKrr2NpyQoW2ViCypM4snY0BC3yeXBJuRlj4NLWpOzsGgfzhMnQgaV2Jg2JFO8GVFF4WuoZCCtZmPxiMgx7HY260SuLb7KDjciFHBWxTzgYKeFAFxlji/Wq0gJKMwkrI1+kC7KI7b5+ecRW6gIR9UMp4L3joyo0UnGxDUgQfOu6EFz0sEK2dgOnbXDPSDf/viNNcZ6YKEuhB+9acaqqJSxzbuUCXK2RnDhutUddanKSbcgjbYUrQa6gN+lEkBGThQii+ohaCbGAAxfE4BAV6xWNRGVym9eQF7kEwgYKVk2l4AriE0LkPCSGBSn8v7l/HNcKskBjoJIhME8EAjmNVAhKSCTBC92EToAw4kY2pbOx0CgB8EO9s7CCln1UNaRkbVbVagzx2Z7Gqo15M6fS1dlK5/X6aXZ9dYFCTuhChjK7+IiktE5jH/iPh8Ko8IPFst18CSU6mvknV4MQqJvNW3f6sh7IkRUJSlZRIUw/70r90zUBw6bf1rGMvQh+uHbytBjqNJNFzMtLUFREutZqnVWHZG4K1ZQU3cnVEvD1/9fCWB+NdPqLYlCvSQznweRhGqAiV7ea9ayBXag/npKebtGClqbjZL5QBXEbQgGJtb2/F82ev2DRDdJwVXTeyNN75fqNcqqGpEBtOdz6XzBTy9hfkQSsAJEI4o7pgMhU5mrArn9MURXDBfpZ4eZ3uRZwypZK1dxsrE0HCLSlxS1xfHLk9yeYkrWeBeLb00jtZkPkc2MI34QUxDywwkMzuZhZ66EKQ6SGu7d3no2mtJ70dCqS0RvVQpqbY0JjZJKQrRrUOThJ6UnmJnrunOsRz0Vl9Mkko4XZRkMnqlDqp6MpmgrPGDSyXCwgBQdKFYqlTPnIEDcEOIu9HaKmr3GeEaaDB4/MBeL+fmsOHyfAulrvyrSYWGP74vmODVKUeC9aFIoF7oCg2BsUDt62KCJEfBvTa8m+PYSo3QSibGUdd1pYb2ZYUa0Lj25VmNQJxuUQq01iDGBbjLiURukSovExbm4abmMLra8oZERSZKZXrWSIxtiQ7NkQuXsxjngJ45s0oukothOjE33MhvMxCk4TRVmXrDhboSQl4mVbRDZSxZK3XL4Pqg31JwOQF9iBmAYJd3G4Uge3w+6XSHRW9Z1rVOgY3DSvRbLAWX9/dR0Wenp9YzZF3SCp3TbnfyBa9aqdI5tjubTRTMTUNsHHAkh2GB7ggiPCnydnylWelj2EuspvPkk5PCeIqdAbfiGFdH8iRVbZ2+9m05dapxrLLQKraXZPORMwSGl/PVdIDjk8roYW/mXPCW9VK+VctWSpnZIjNDlhQhOVOqW//V/Uob95jNWGo/IGxUsgAr4QUwwWxynk3NAm9aK662m5nL2376zpvvFEtl5A1IAAFgNBjeFXKGoWCeMrwrXDKHDkrAcxEH2e3cs9KLmmvV+kZz2/fLEha8Zak/eXg2z7XPY/P8S7mL/OslTEfYM0Txr89rZ11y5ynXl9URcHIS5JXxIa/rIIiQ1sREOlVWWls5UARaQPW6PyXD21eGU4bm+r7I8AtHoq5W6fIqqecZ+TBZQkzBcDEW9QSOWT4GQkOTR/WR044z5vdSb4W0LNxCs0Z4CZtGWYMhYbBBlbeSi/TVo9eqWVJOfcgxDUN8NFzDS7sNr5A+PpuddWeFQq5Y1J6F2Vx6AbNNY1Th9WvX6efk+JgZom/oEAWJh3t22ul0+sNxCNFrlXyQJzBAYNYKkZGNlV0SftZZAXEB0cUvzDqZZR+f5uOZXYuQ+2NEkVcoiaEvSunZWuj3IlHdSQh/ZjbSGS1rGbM5/yWXW+JJzvGvUmkvt7y6m9xtrjbrGb+QO+3P45kiG/WkGwgXxO+20IzcTpNJbEiMFUiuZn4hUyqumtXkTjN7ebdw7VLx6pXStSu1ve1Sq1FIf/TtX8KeyIk1tUASv68hFzjaP5GzOiOe1HCJBHQPQzzyGE+RGKbZ2MhkPahiK2+SeQn9Ogl9gtIQIPG2vsUeL5OhU+WWTEXpLBm+OcmfK1QyiVznrRNOuWS/siU0MrMjwRFGVFNV123EW6prg9CV6qvpxRmrpkTOtXNXItbVrAeU0SoVLBParRfDzSliR51Up6rlekFo51psVDKsoPhjLLcroWwFtRa4Q6g0Q4rB5JLLq5Yl8utOLVmV15jzVeV1kTvPP+TQDWnhGNTnMrkr+xs5rziaNsNZbpWYBIVkLl3Q1szLRWw39SA2dHT44vlcKMRdUaQ6X6R6/cHx8Wkcja8dbMNV8AsQ2aBuYH1dDLo+tG+XWf/qfCo5jnNPT/JTPYUtjidRDM7spDV231Yue2GyYfgjcWT5pMoJAMRS1LVYoJBPYj1nCzCzrPqpYnqYWEwKBW88SR31xMBeaplKzJezyXIeoarwN3PpVaWcalRymxv+zmbl4PLGlUvVK3vFg51gb6u4UQsqBH9e2lOMr+cs0++//01wYlMTRPIBtb4sTtIh8ptJY78DXNo89i7DqFoK0LW/JMFTvd4slSoAbBOUEmCqmhb/TFczf42qF7hYJ8u+LHntFBnlX7HIxRn16LDpEtiym1XXSVVgaJkLJzHrhiZJlqPNq251YImmgpcJ6JTjAyWtkLki17sTF/nN0IgIqbBM+ERR6A6a5LSLp+quO7Zh6JNO1MputOHXXaI2Zta/rs+s7QzAqslfSBfDWv4vn/9qievTJVdCE7KQQxulxDHWjeD96sFOxsueDJLj8f+/tD/hlm1J7vuwU/N45nPn++59U3ejAZG2ABBTgwC6WwT5feRFy1oWqcFalvSN5CVZNBe5YMqmCTSMuft1v/FOZ6xT8+j/7x+Zu3ade293Q45TJ3dkZERkZGRGDrt2VTUatUmvXePRQr7RV1MhHyX86KOPpPmrb174PqrOt5q26xwXNsujw953Pn3iDzTEETFVhPkJVFSY5WaRJFCB3DyYNr96017p0OQZFgmxaNTkkNEIUu9q+DGU+EoaBpQGKgcMl4ov4gl9vhUmJfJtu75s1KvaVGoEHHQrp0da/1uNemcwmF3dTDariTZatdqy3docH9QfPzzQwvv82b1nT3k9fnhy/+zglF/uqXUbfL5c1vJUgULF71zrpW1L7Tf+4992hHMexUA2iBHxip+IZj5l3Wi0+WoEvl1/v9NRsBxqR6e03eqqCWF/AjXOqyTX5A1AJaT4z0Mg0+URxGm8SLzQQQKvLTGeBw4qC6W0iWYJyHEB81sj4iFugqgLA9ZCVoMWLIRNeKow6AHmyvFjvdahrG8xo6y2qfUVOvPpQm7S9JbPHgJrZrziUteh2jQyG+zN+OlMgSZD3nGrrEb1ir/5RoollJVguO3JafRLWChaxHPyT4ApWYSv2JOICRwiNuOJtgZTWaT4eP70WJKXg9Z4rCE56nWrrTq/udM/PGn39o/P7v/aP/yH2nR++cUXGigMgtqev6B878H9g08+PONXbvneArTzTz/iQzAsxAb3VzZXJdqTMbeyZNzcdr655LtmFIpmpoKIDQJcGR3ONZV7+vXmhaGpjGvh6oe6QqE0omFFG2fdxkzpYj6bzwaVzU2/U59NZ5c3w9vxZL/bfHC2/+DB/gdPTj58fv/58/uPH52cnhwc7ne0bLabPBDgnQmPEHnMsLP2cqrg4cwnsvDab/z6b8dQkgUeOBro0dnYgY0EEW1WRj7TOUceF6gJeMReQR6f0DKxQZIkkMuyJ+1H18V4NeJqqakAyObWfwYXGKwyELRFvySiWY2Ywf1p3EQMZmY0nrIUkTEbeeQNBImtDf8AUZtGixyqDeqG2wB7e/WltgLVSqvdLsRhM8jr8ogW6iagUdeYTkeKGQ5EvjG+t17UNqPaHnszxYylt40JJSaF5pTNJiWi0wBqTpjR8LNAggq58WjMB57ZPdSffXAirotBazSrt/bGrZY2Nv3nH3387PnHB/tH/f2j58+e37t3/5NPvvX82Qe9duOg3+p2qk8enT24f6yW+QztOSX6zvUKtam2D1T1ixSdHEAUXChmrlq8V8rwUozU+YYKjPWszZAD9+jzlEo+hMWhvP78hQGe1vcq2v74Xevx+d78Vb2msBl3mgudu7qtVq+v0/bp48f3P3h67+Gj09PTw/2DdqulqNNKIi9p9uNJEeYw7wiwHKAVqhRX5aGOPyNmwhJRlJekQNzROFJsIuggepiaIXebVNlLNJlGZVALHUVlI2CLUgozOzScazW8gru4SkEogbcEnukTW0jp3yxoxeFGPDsJuHuuumgzfaKcekehz3Lvmx2e6EtVRDO3eYLFbadRtfVe+2bcmq100OzM5zzW2eq0qCGUZD0KC2lRqSatuU4y/mXj9UrnGQJGC/3eetasDms6z7AkJF9hSehJufABk5yNsmHbStJFwJRgOmay2hvLYA+sR8NbnemlXDPrh0+PNXleXrcm01a9Me62WaL5rm0dpVdr7Ss++fjjTz/99PmzD0+Ojpltq5vjo/3jw26l6sOMN/DSLEQzj6qjNzVOoksZQYxpsuREkwXqgPqrm86rAT+La2hyZ9md0vBiwgHfM7UwXdRNdBcQXcf6yXN9Wqg3czmwtpr2mrOzw+XDe9XnD/vPHt//6Pmjb3389KNnTx4+fHR0esxPVHbUXB68YWXn60v5bS+hzH6OGxvJhEq9URnRgj1qjHxOVxpqv/kbvyMmmh2pAstbSYnQSDtc3aXm0jV6BYX+CwkKAgncdeS8KXjTvayXNCtBn3HL5iAuAypcaCkI+mMcQMqDK2xg3s/MdrT7JXBdlVPr8QBzK99LQqjw6S+eotIGNC3zms+4bWi9aZwVYxhwJ7EOMPwrrene8c1wNZ0tut0+z+hs1lpnVBcMvByBHk6IqZf45nweNVrNJ/MZMeMnPOeV9aC6HjKRubpora0AZFfK2RJyWEeDg1FAdUrMaNZtEZghGFI/7u0NhkNFrFrebjY/fnZvtZm+vq1Np61ua92sLXgKk9+06ipERmNu+NWb9aOTU7nwxz/+236veXZ2oMMMWy2pZb5nT6Wa8LjHOiBCdIT6g2uaUp1vfnPZOx/KXQQBZpvM2YbRJ1w66bI4LqgnpUAu5Ry94l3gRnW1357fP6o+vFf/6Gnn02ftT58ffPLs+MMnpw/vnx4d7ff7nW6LN1gU5Ou9ZcQGkUHiUMEznoBidaNim0ntGI5VbkGecxC0IXu13/z131VLRJPFth5QNqX5j6wI8nyQzRDqgpOepNMhBQZCJ6kaMcBjQBE+SkRdi6ISRKXmdI44SQUehWBbOaLOEJsFByHtZ5OMS3QhZIgWvse8zm9C1HiTiYDxPpPf7pK/rDQ1IQMVSJ3GvYCM9raV+nRzrLHET1jztVr8gq+GmaqCITQghTXCldIle6TrBd+ZJGJNw24zGw1eDK5eqx81tWuMwKz/XZARpcZKm3XnVxEPFAWHEDA8IqAUEXjoQObpveFwINdoVOiE/OGze4vl6mrIxwN6nVp1zRcZNJrtL765+vHP3twMl22+cLkxHU/+4s//7Oioc//+sQYwj2BpfWaEcWNXtXi0ecS5e9Vo+sBdoTweVsp4bH590bse8d68OGSXTizqCQT5hiO+IX69qXHHcTGrblb1PcXJTbN2e/9s74OHjY8/6Hzree/Tjw4++mD/g4f7D866h4f+RB/NUgdxXF+t5kIIFB03PZ/IhywouMhW6NTEqFAOwErVitfka+lBxHsT7QzFXfNIcMDJst/+re/RitQuPAC7X8oD1qBSrmCyQXV7NOQ/KFGXsWALUG+pJlGIbyuOUZjwjLnns06SXAC/BE2wgP+YL22tWUNuF+wK7btYXQkV/94QNwU9KfruoF4OJP74OKo0SRCbuO3muQlbsdF20rusz1VK55vmct0VB+/xNXkggK+ncsygxOPa4rZcEVKraSHSOXMyHi7mY83TOsmslpPR7eVyNl4s5nWddZo6FmeBEoRLBdJshjxbJd4YFCTMj1lePG4OBTjNw8PqcY5aMrwdqLe12LWbDR2LtcO8HnAbolWfaiy/Pr/40V/9dDRb7XEGW2ir1u8f+ENTm05LHvc6Q4AwsDTY3RsQCBXP1j7NRwBB9EIjGyqrvcbnL+u342qzrnWeiU0jhPsqbLd1ups3avNea3nYnj++V3/2sPHR0/Ynz/rf+vDg02enTx/snx0193uVdosftea3CPhMB3e0OJMoRPyOXPaZKw+zmLTSSKB/8JT/DLbTZnKF04YzzelPnb7kS+qXAl1qv/mbrDOqARHzIBBAI0vgbNSRstYoWYa7sFwEwcX0EMXyxRbULqVqlcckhBA0EA+U+eqBkS7U6ArFQo6HnQSMUTOUDDPgreQyVnwap2GLzyJa2KSppU6jv2ElvL2eZAO40xp4VEFb1kyDmg7Xex2mWOKu4WNASyrCCHPS7LAAc8mpR3X+H60WE34VzDEzHd+yKd/bNFsauvyIABp2wQ3MHkhNTfYkCJRiYQXdSJKyj4T4Grg2jLfDodZJdX6rUX/85GizHP/kb/+yVp2c3Tu6uh69fHU14ZsHK416Z7qoXN9MVutaq7VpVEesBwwVTUjxriIetlY5lfFo+9T4tNQAm+piXRlN9y4H65eXe/NFbbVYLRbjxt6iXZsdtBenB5tHp9UPH7U/edz96En/0+dHz590791rHx22uf3Q9ondz2pp7PKuNbdR6KWoq/CcjIiNRfynHjCo0B4Gh0z3cI3xgY54C5xeFptqWKjL/Hzv7FbOMtT+0W/8rupD3BEG5skg9OnlCsxByksUlYR9Agq4gES8KcECOpu5bqsh+CKJFpK6GR6XCWLEMsaY10MCerCIFfGkh6Zl1XeASn2VVUpwIM7hTEnH+niqNZoFxPXbEq3u6greslQjXaWqEln1kdoAQmZTaa4rBxOeaObj33K19gdei9xa2b72kUZ5VNASbTa4RbNazvkRX74ZUDSVr/i6mWWv3VVAU4mEJAaSgNZtW5gQW+KE+tIriftF5wFB0b8GtSiaaygL+mq9Gg4GOtxpoPR08q+t/r9//h+ePr1/fLz/+nJ4eTOSO3gztFptNbuL1d54OmnWJ53mAvt4C9ungFqdW0A2RF6NsSF/qWvmi73xeH071Aq2fDVYv7neXN1UB0Ntg3XeqHSa89Pj1cfPep88P/zow4OPn2qv1X9w2j0+aHW7Om7K77JLrlus+P0leS+mM9rNLS5aqRdtpju9khjUswy/1EwLYJHazoogzgCNChwo8I0z5nK2cyt+52syHcwn14vpzXR8NR7dnF9dXF4NplM+2ln7nd/+nhqqCnBq1AJ46OsvqKaHgX4pj2egGhDXUCJUWIFJzSZAOpCkIVCQcioI6+0UWe4s/jEIgRR8TgGt51xYHHMtb4Fb4ba4KpmjzpXvwLDNJiS/qt6goQ/f6xL1C8QXiPYR4l1XWsu9g8l0MRmPF/Op2t5q8Z4v6iQPXzYaWaqxf9Cj4FksZg6iJUFaWVQry26rSdOoWiyRbKHIWreuLLPhi2jI9kXii/NmiJSr/rcvVmB+mOnm5kqLpI56r1+++vKrL7/znY/3e90Xb65vbieqQrsdTbM6vfT6fbiqi2Z9VanM1VTWF/84oSrT9mW9rmpZGo6XV7eL1+ezNxfz88vK1W19MOa3MqfLznzVXq60rDXU8FZj9Q++++Tbnzy4f7Z/dMAb7Q0mNHltqY2Qgln+wYM40LO+ncNFLaFeR4n+6nzTp9tLAwV2jyjcvvZAxUi6E1TzI2s+ezhDiKgmBcNkOhnc3N7c3Lx5/fqnX/zk9avPN+vxZDK+vhoMJ0t+lqnmj6D91j/6nmRcIX8eYUyWGS8scO1xpfJg508Q41IyaqNJyXoxslCAWGcBqRxgGLqSBEhLHQqtcwegeEBGkVlEAVCTKdvqUuFWj9WnJiRqujiQopVpq+bdh2ky0FtIpHXOYbrb0zpzKD/OeftsPF/MWu1+s8GjzQ40NsHxByHVKKs4SODaCmfcxXymENYw3NssdfQmwKNdaEHKjQpavmRIvQCU6EJ3m1zgOC5DEA2MOu3Rb24G+zwSX1Fjnj170G41v355NZ4u2MzWGrKZTy5U+BqDbudwr9LRiJYb1E2bvcZ0tn5zfvPqYnx+ubi4XtwMqzfj1mTeW6wO15Xecq8+X1cn89V8vuJZhPlsOp/OZ0tFyCcfPuw0ebBSAbe3WniaYZqUhfK3R0V4j9tosYw4TkCT9e5oNU1SAnqM5vNQNsxmQy3AO5JxE0eO4FFennlaDEejq6vrN+eXL1++evPmDT82OhzJTMZDtbleNebLxnLR4rsL0y2BPe4B2CzVnxLrdPcF4hCijCIAyzKlDJhrcrAJTEyQSAHOhf6MZRwvWfBdYEVb3h0QOUvBZkbaZGsT0W0UFBQr89UNxtOUc2UqjyJKYMfr0ZnyfqW5rBxUK3V/6J9v3ml39/muJpX5xk0xh4UZHgL0sLZkmkgbjeZyrq4Zq1+b9RY3ezZ8bR81SoBpwaLU7KQE0SNGogDlvxiiMWkUImipeF+C1UY79ZPjk1a78eDhSbNRf/n6Zr5gbkqwt5otZit+MarVbB/WW/eW1f5yrz+ad89vq5e31dmqt6r0V9WD5V57taosVpu5Im3Km1J2BucQTXfsh7gBstrvt58+uhfP8XKHyAu4pgIbKguZrogU7/90jQ4KkDlEiCC6yzNIeI/Z1k3LncDxRPWulkTszfXgqy+//smPP7u+5vf537x+8+b1uYiKHD4Vps6zV6SXY2+trRlBW1BeaJYNTHqKmd+nNlYx11cC+s7/WBNZGpMhyqjgLgS/lLl+ViEzAi7fqchErAzc4HXN6s2yhSgurIhsAMRdeqrlrg4ghqS9SdaJjJa7JUJOHtGVfvNMFn6US3nUl4hZLSuN2bo/14ZkOVkvZ+vlot1q6YDMT1vOtO9ix4+PN3zoKN48k9sFfKCHz9vUFDCz+chH//beelbZzNUJVIPZbgCAdW+DqfGikz2ARLR0FhBSQCnLmxJKLZtm3ZCYTEaj0c13vvPJB08eaPy8eTNcrSt8WRe+wl0a2Pxs1GymSVpbosVybzbXArKn/dhypcVqbzLVYXkx5RsXiBBLbZh8/BdKYh2RS44Ouo/uHzPAeTgluVrmK0jCUMcJQJixIeZJcLEHHyCGMJ8IUWzwkQ2/hC9lrF7qi9FIh/drLSCf/fizH/3Zn332kx/LQq0b/vCuOGUAXew1hBr0TwcQwMIYIYS5jOAluteZMIyyEqiVBcWmkoat5KzQF1Say+YG6nriTyLu0ShISM4mUK6gCMHkXYb3AVzvZ7yjJPoNo4TbVSGLiVGlY5uL2piurPH0wjoikOcs1TfqP8XFYqntWZ3PrDJ1sry4l2s8wcqNSSY69gUEGS/mdOYR9urSpXldi323217OJ/PJ5d5q7slUVdvDW/vzdQvKm5GCcJcHdir6ZcENSn9yiBSOxmPt5+/du9fu9F+f36594MEDKHdYVvnFtuFocH19oYF4e3s7vL2dTCYc0Bh/jH4NYWumBmeS66GYjLXr9enx/uOHJ6rUqwhriary2TQ1QbKktNTdoH/0kTAL0SnsuJRSAKeOXoro0WQ21jLy9ddf/N2P/+azn/zdl5//7Ksvv9CCdnZ69PTpo1/51V+5//CBP8iNcknGgiF9RlLV9JuHq4sSCJdU3AMIe0KSVSWKA2hCnGcE6IwL52AV5dEWVfnDfUmJ0kTnYj2+JgZBxJKzkSZOVwmkrCEodyCN/MwQV3f/tpYtZGZQSdp4SIaQ5cX0xQ3Kbf0h5elZ+GKtv8VsMphOh9V6d1NtrZhM14vZ9XQ00PRaq3fkcLYFmukUYIonTkBUyPSu/uDjNAttF/q97u3gar0cTUfnc77rbCng0+N8HNLfZjCbirnOd8ZjNsZE2wwiqCmZojYVIzODsiUXFZAoDgPLwiMtGruD29vzi4tu72i62Ft6ZDJcmdHd4Uy2PO6tTJrl/b2HNoHSUCWbpTTMYWTHpCn7mDmkcqX40Gp2drLvYRSakZQeiTiOqJausNMR8xFRTpVy6ePNGerhU4+j0fXw9urq6s3N1fnV1fn/69//6f/yr/7Nv/tf/8Nf/tWPP/vJF9988+aLL15+/c2rWqP9+Mnjdrs10JFlNIk4RS/rrSzAPqyXLaYqAcGtvGcgECp7ar/7O//YXmP0UGpvYrqRlMUXAKrEE83LRHsKUGsjlbiIhbYA07Bxl7it6G0o0wN3DTvEIivE2kqUjPviv13ZhO0AnNIUr8SkhHbT925Eda1hrn4aXSxnl+vFYG92vZxezKbXi/myf/So1upVKvVur1+rN9gzqDesmZenc5aa9aJaXQ1vrtarebOu5IYdHUON70PxHTWmbtL5QoY0/KXPBPlOG+gzEcJK/dvlsAQpmpzwd0OUkvDHjFEZjiaXV8Nu/1iHLhWo2R4wdCgrCUKsUdy0ismW4eZxkQ0w0P+OFzAyDongUZQ9eXx20Gu7wyBLoSthJFu8gpNYRhxpgHSJwPeU8aNXo8vr6/Ori9eXl68uL17fXF+Ox4PpZPa3f/vZ//y//NsXLy/GM807K+2UJxMJ7J1fDn7y2Zdafx4/fjRfLMdTvteSlihiWFJS6orobexyU0kZ8jbSwHlGebPyYWgkDCpTCiPNtHL05Fcw6C/4Uv2JBoOqyXUEqNBcSXMBqnFrjiGpLbicEQhVY8RcogFUZxFz7+gvmIt2baEQyezBgr7yKxLUMLnRtZWqFoHLq2ttl+vVZWV5u5peruaDxfSmf/zkySe/1d0/7nT6+wdHB0cnrWZDjVNH8/4YTzFv6lKymU9GA0WdBkin3dosh5Ph1WqzVFUeOJyLudotwnU8EK4RjDUwhZ0A1mF5oMJ5BcBE1pcSvJXlJccGGli93j45faiDsILC8kzFjARmYlZO1anR4seO+FSwZ2iM0LAWwuBODpfnRY7+RcoRsNes1x8/OvGDOnW/Z6Yi7jD6DnOKE6vReVFr7kw7ruHw6ubq4vpSi8mb68tX2hxeXly+evVS28Tb68HNYPjNi1f/5k/+/Z/9xWfLpbzX6HebD+8ff/tbH3380Qenpwdy9Xgyef3motfrd3s9qZSPZRsVyUrappYS/Bpk+WYnZnkkJ/vVCyJob/b7eMqdBYcBBrGZk4G+O6xjRkBKfwA1gAZFiM5JnGeD6lIBwapLJucXGoMYkJapIIbtrgsW/5fZhYjfhiZKUR2clirYjccL/Xl7mXPGCjyDKhcwq7LhpkR/2iDoTDkcjqRC85OqV1drm9DtP2j2nmiI+3t3NpPJeMoWbjSbjpfL2WY55yPO8/FoeDWbjBv1Zrvb2VsOb69fzLXNY852heE5tYSmMDQDa7X42YmiH9wSAxkTnNnS3w9WkCAoGqShWjVp1Hd7B0fH97RXUzbYXHWVT4IQRRv9N/iaFO69qu1JhwNGxmJEOM7SLgsG9CltNmpPn97rdfj9Ih8cVACHNl/+Trr5dHw7Gt5cX19eX725unh1can04ubq8nZwOxjcnCt/cftnf/43f/23P+G3fZfL0WT+pz/6629eXu1VFY/V73z7oz/+/u9873f/43/4H337258++9Z3PvzOtz45OOhfnF/e3AxPTs7q/sYMmYZNCvBsKEgxX2E+dHVBdEq0pfY7v6N1hjAwyZKG4C6S3FMBZsYzhqAxsMxlOnkKUmFGig7feVnLDpjE6EkiELgGGn9wOM/MGHmgxJkYGQcQ33qZOzEL4CoB/cgFjtAZlOoeT4uoq7kfMxxPZzOd9tHE1qrXOXw8nY1Ht9ejsVaSG3X+ajlXGY+D6r9S1TlVmtrtrk5Ny/loNPh6Nn5Tq294TDH5h2qzNeowzqONBj+hnB0C3b2Y2N3l6pSQJU1Y0T7jvqaiAnKW5UCKpEqzfH//6PD4vvfSfJ0bkloQNFxUu9I9vtouTlnuJMzy7ByrDYPOQUC/hBdxJ670GOXHI+ram3VbDeiaSxbTEUGiGHlzecFe6+rijVYSHVGuby4v/f/m4vrq8krRcn41uB5Orm+GX331otFsHZ2cNJutz3729ctX141Gp1mvfv8PfuuHf/iPHj44kUcVgKvVQq7pdjofPn/a6fT+/M//qtmsn52eqLtUdzTB9slaeQM3JheTT2tLNIp2qPm/+9t/6JgKWfmI/QftTGdL+BxRVpgQ1yQ1aM6gMvtOkLs2QSrmWhZIgzJqD4po5sTRXLb0xCy/i1uIy8yReQJP2kwjH9ZmTkEwSFsovAMqKtuI7iAxnIz57qOMbrU07HusFVosuj2+G77RqDZ6h8fP2p2+36fb1GtZA4hGPz8rXG+wOVuuVnuL6fjmp4vp67PTw2ajodOtKvGdG146LUhEOc/im06no5HB6m7zlGa/waUeEmv0mkBNU0KpdTkQyLtNAEwAtPxKb5Rwn6tS3d8/OTo8NZ8SNkm66KzhW7NrPnkiR6p5+QkpxYqCRkZRh2r05gyabaJKEM0XgNh77ca94854eHV58fLNqy/PX7+4vjgfXCsarq+vri8UGOfX37x8+YL3GRUrmpum4zHPrcyXazlpva5o06aDvHxyfHQ0Ho1/8tlXql/Tyx9+7ze+93v/Oy2QvsPpKYc3Cfh2Mnlyf7/3k59+cXs7evzkER6m6XKkRjVGqoEgOBWT7b3kNDwBjj+0N/sDy6QCiJaILjGEpAVAdPVhNPhMzf2XsnRgzm5BepJEAnMC5ezb9B1g5LrqtxjeQdlWGIVA5H8ZKPh90aAqApKXRlCj0drvHezvH3Q7/oI4DaR6p9192Gj2ea9AExIdxrafjb+2MrpqkGky2iwaleFs+MV6/rrV2PzGr/+jp08+eP3qlYajqoiHrX2q8Qhdb1rtJl98xQ6BERAHbzuZFxU0mxoBESW0mZWVnC7QPOHjCqTcN4YYKBlSMRvESrW/f3xweCIpLXHiV7GOFEp1PGM1FUHGNPgaCWqK2ZoIoUhZh4pkNYocyeYhsFjEULhZzi5efT4cvNI6e30zuLq6OX9z+eXXL778+tXXL16/fH1xyS5sqHPjcqEQ5Vk2fm3esamNMcccPqrNj372e/1Xr95cXg+1r/uVbz39wz/4rWpNZyJCeKkNMW8W8e0VvhU5F/+rVxfXg+GzZx/oKBWtthsIFZUKwjPRoiCCAylMar/7O3+oDF4Vg/7NYrYQFpAGmiiai6zHOqM0pQHG3eFbYNlKxRZEMnBBxgWBWysoF3s8pUEPqQyWgyKGQKzF9KzYjFtIRJOZhgnFBEmURubqTABYSXEPUxTuZbRqT6+eVPf4k2SNzsGDTcXPX2FPOiR4IEmRtizaqp9v5i+f3qt8+tHpr377O9/9lV/7B//7f6iNzk9/+pn6V0ORhz7DLqcKtZZCQouUP/CjUc0HfXjxaDaxyHersQrV+O7jEPRLGbcLG/RnQ0i2Hsvu2tIA4VpnDo6O9vzlKqJwLl+tOi1+TKDuxa7W8BrKow0o1rJCzehSQ70uOUxDmxrvrhFj/CBP/fZm8LPP/mYyGmq0f/7lC8WJlpPRaD6br/mceFW7p6ZM1nwhDUIWOuVwo5l3ilfLlUJJClW6XCzUCa9eX4wns1az/pu//qvHZ/v+PXbOSXzZi158NzfDz9bWP/vZV5PZ4sPnz2WNAg/92TnG3SCb7qAQWnS/LvDVfu93/yB8J05UKENnwVECmo3tQljCrMC6otgYxNCLjuhxQxRIPOVhLyQFFk4EDEDCL1MA5wVKMTpR3wVFaVn85wDhYnhbbVEEcOPIvS5U4zXCxnO8aJoMdYLR4WQlLbV2vbVfqbbUp5LnKbLNcrPSueZqMfxqOvh6cv3Tye3L0eBqMZ+3tCQd7E8mkx/9+Y9evXotIzT+PRrW8qJGJ/pqtY42f72+IsO/gs+q1RBfQ9Ktlr+6UfRWy2HDo2sS59FsCWO3rXcAgXMpXLQFdVnCRJfZWmS6/UOGBV/hLX2rX/vuJzoPXLx5OR4PtFroEK/TgqQ0ggUxIjXMCBi1256zNiv03CEQKl2T6ejy9cvh4Gp4M74ZTvwukBqlMU+cqGk6Lqr7NC9olZBy1S6dDgPhbLIg8SxClbew5vPb4WQynR32u9/51kedVjtmTk0omIAVbp2q54v5V3/6o7/o7R8+fvzItmIgHDlmyiCzZA8DyTxK1DVirH3v94gZQqtgCr+xsTUhg4oEqTzARNsUbBjnVxQCCc8BE0RBRBUKBVlkKx5WBoRxhhijbA8SMxBKyFuTXFFSeBei3uAXTtYdTI2WipSZ0qCs1TLrSMCS0VgBbdfUpQpn0/lsNlmv5+vZ1Wp+M5sO1/Pb6vp6M389uvri9vzvpjcKlS8Xk4s6X81cmc3mo+Hoxatvfvqzn/3N3/zty5ev5LxW08cDf5G8QlIzqzr+6Pjs8OhYp6ZGs03M+CtO2+1Oo9VWqTI6I4keVBFkncJ0JRfhJA0fVLoFKuFlCqnMZ5cXXZDYRGXI7R8dd7vHam0Ua4SeHPc/+uBRv9+ZTkaz8Wgyup2ORovJbWU9q1V0zqlwDz3r9tUayW7WK63Bo9vB1fXVm4vXX5+//mZ0e8nmhmlH29Cm5hZ3GttCC1d4e59AZwe0XC7cSSxf3IgWttEKs1QnyX75fTi81f6r3+9++unzXrej4PBWWMu1G6Zho41uhU/Cfv3Nq7/8y7/79qef9jtdVMoD7HgJZizNICkR8YvHrZB4s8GFe1pn/jCwRKEK10ObeQkzYrpnElMMFEacWCDFjDRxp8Uc26hQviAKGKy7lAKCP2WAAqekXOQ8EDnlqc2ZOyCn3xFUWtgA7NSYigqAndbBZBcj4Kbx768XqK8Xs816Ut2MF+OXq8nL9ezlevz1Zvyyth60GrN2q9LrtrtdjXsdhfkY0yG/79LTlDmdTTudtlYSxYxCfiHgI/jt/f3jR48/ODk5a7e63HJot2Mx0dqiANFojvVGFB5a47cc2acxv1Z4woW3g5KdDP1y89xgma6xxNggcnCABwqf4630evx0IMsdzJqgK+1GpdXYOznZf/bs6dPHTx48uPf40cOnH9x//uzxbDobDMfac0kJt6I4e+Nw4q1auTx/9c3XP7t4/erm6o3CZjEZyzi4OP8xC/mhryQnO4REt+hfJ0HZozHLjYOIG1/8UBJMmlbUPmmYzhbqg+cfPD7Y70uUuZU+QxcBg6rGdLb6V/+Pf9tqdZ8+/QAbPQWrApXaXhTKYolsHRYdrH+rspMcM9auBIDN5hqCbsFwK3leLvGgiQCkvlSqBFb4oItHJANlBcBR6kexu4YQFSS6IOWpN6pIaSAlSqpAWTcPMCGDF4mARDHcyQqCR4Cf7EoZxiW/T2U0veycivdI1cHNxWo57zQ7vhVbaVRrrXq109E2qikmxifdye5fgv5cp7Yf2m1r6lS0aLDWNnv1w8PT5x9+8vyjTx4/ftbrHzSb7U6roy7nuxlZUtiV6aUIaRNCWm0UKqqPaFFWr9Qgbh0pbLjlFZCN9zgg60yaBRIXI8zfXNbvH/CNMHa7dk77vVZ1bzEa3eiYoF3U/n7v4KDf6dQ77ebFxc14kj57x9jz9KQXH5KYDCej6+ur15vVQi6kWvY0hJZNVN5fJWIp3uJyJLhSvqKcLlXEqml8NzI3RVZ8uJWH+XhSgl9LWc2mixknGH7s7/io//DBQzma3QZ9RGhq5dS6o5PSv/7Xf/L6zeV3f+3XpJ2bCLz3JV4+8qR6bDYGEUU4BqKbQwYTsQqv1X7/974vNDuRC9wloMBtyFkncaEqFCYuiFFsTvDkGv6DwSyBO8SDIZeWwZWahpQsk90RU5oEaEsAhTAFBSVIAanAWbUseIJWArPkML8D1JjdEj41f4olgaVQro7VmeL8zZtXL8/VEe02Sw8/Xs0v6LEJl4x2OPPFnC3Mns7QGv06phwdH99/8PDp2dnDx4+e3X/0/OmzT549//T03oNWu6NRyLdAt9pCFCR8hRJ7MwZQHGh8V6DhrIiak4VSLRuTet0fOuBrb7E+OpimcAajxV42ozl+OSMg1US+qFY2nV5f8ULpZqOQ7XdbGuGzyXgyHsZrORurDTeD6e1wrrjXzkkHbn6UWJPH69c//rsfv/j6Sx3QNB/w6wP+SgZ1e5pUlXg+x3ueMb1LoiiMUb2iKI4kIi41VlkHA4/zaKKZzRazyXw4Gk/ncx2yFXC3g0Gv2zs9PebQx9fOSKKu4Hj56lIrzOvXV7/2H/0DGSxZmq+O8a0LW0DbpRpcJHU2+3/ssT8ABpg4FDv//D/9l55/8xDcAROjEaS0D4pzHkPVWIipyVwaRi6Xyt3RmQZ9ygWESJwc7MWCQZdcJ5ldVQLl/AY8dOH0aeIJEYFbjeZQJcA2CyYcYCE2ksAbhJACwraoo6CGCA+SZaebwvTx5vXXP/qzf39x/kIbHA1exgKfW6cFPqnXNU2qN5vNXqd//PDR06OjMw1u+YrOUa9vfCOVuVZXBL3bZaDYz8zEqo42imX7zn2sgWrNnu9lY46m3uHw4vryfHBzyXkAEbjCPzGdh1JLAtEuMbhRMql2cv/Z8cmTaq2pOUqL4+FB6/So1VUs16ttPrCprVNjMtv89Y+/vh5NFov1YjrsNivHh32d616+evnixevLyxs14uj4qNdpyU5Va5MZNhr2jFR1HFMPjeC2sh+kidGk6YDIR4SGahXlG6+WS1mnzetivhyNRuPJZKbQ8V0B2a9wPOBOwIfPnz/uHnTU3zdXw6+/5l70/v7+J5984t9ZUqsZ8oSqDjkBTT4vY0/b33SnY1imxsxoIocv4f/8//Bf2l+5M+5COJQS2pJjJg++gh+1hTTaGGjkE9UZm1qISIGVK0E5kGrbhcSWdACFYK4ECiMMPVjo7heBwqJGAmBXv/sLiMo9kiSp8ItSwKjgbsxEjREzJlKTdiA8CfPiG42Y29vBcjlvVCv7+wenZ/e6nb4EFDPaxXU6h+12X2d3gpZvatbo50k/fmsglGOq91RsrzkcStLWgKsnVb3XK1fNGZ22CzQhW4PatZrMRjdXFzpODP0jwaE5OwOgATQDoMAMpoPQtGr7/qMPzu490hLBRxuWk0671u0q4hvtZk17oevh7PpmOuYHD5c833W2/+Re/+iwq/ldg3g4nPzN33z+J//uR6Px7PTstKsJHncxjLSf5PEI2kFLjfDkqu1hLpABcSYRt4aucIWQDVZLq4ouRc1iztdeaZs293ObWuTkM27ibZYtrccdvtZUxzqtPE+fPPrg6RMt1v5gj2OGx7HZlUl/RH/cfMQ2fyuDeLxyyzQmkfliMR7pb3xxcaGY+a/sJt6DUx1K3wk23uGffRpEJrcMygaDHC4k2ILiNMllnrKeSFIAvBPUCgnIioRLYJdb2sqaQyd4Zi6cVYC4RDEz4N0/ZKcoEQQuBREcYgtilAoCVykR6o8iqlae459PNG7UMdpWqWcgS1arhzj5QS4HdM2z64o7acyjPMalJsZMH2tv2oVGRev4bXHoXsjDHtmGITBEg0k2G+32J+Pbq8vzy/OXs9nIpybKE0dEhSFkIzGBqzD1YqPVfvDg2cHhA85G8k9lM5/NNpv5niyBsqedWKdd/dXvfPDBw6M2X2mgkwI/Hy4dtWpTB8C/+KvP/m//079Rsx/cf6LhGIt/HAy1nEphGK2oU+MdFNigq5opJmXURg1e4Qxi9mk1bjfzOUwu6j3urEvK8SdtHCU9/2n9UBh0u10Z1utrU9b0Mo7h3hN6TQvVXkZUlUKRSWqvIllVfDscXl5cXF1fj28nw+FQa5qCJ2JG+jFULbXBAhmslH6OPhPQU6bmOME+/jLkcv2HNs8eMViwKbyhMUdEhRxrATTVt429gNAVYDOKLgdCl6DM9k7weIanEMlXYbSOXpSWrCemD13t9q3yGF9iQ1q6EribcYUdxcKD0rrODI5H0f0hW48CGg0NnmiTpPwGhDKaSimSczTLYpZvIrknCntVsV+yins7vjrrDZVETICiVPOuXsPhjZaa6+vz+PJOW5tAPOCR0Fp8UKZJsdg1Yz9+/Elv/0CWTmYTHcqajdpgcDUcDKajcb2+/Gf/9A8//vDhmu/UlQUsmK6G3Z0sU9v/x//p//lnf/Hjh/cfdzvdqF0sGqdgzEXu/FhaZaLcgSLe6zKw0KhdWOIlx0cXN98fz2Qu8MwiHs1QtTonH7kmHqdQeEgDsdNuaIUURVRinZ+h5fsApsDs2s/saBlhH+sOUhQp9UMEvPtErOa+iOcAlDVwhQhqIokLI4tsQaKrEhagEnMlgBNKTjMxeiVRwoUlhgzbRSPDTnZbavUJfzeojjKD8OJF9XYE+vRvtckmUzguRzYVu95I1RD1h1vjQtscQ8FRlGaB2PHZCMpFMZv6QLgxbULi/Cv38gfwPCeFvJDE+S6gBgtigxabQADbk7JKYwIVu6rWyNJo0FwucbMo5YAcrcpNIC2B6Hzxn/Zg4+FQWyEd7C/fvHj6+MHjRw/+7q/+8vXLb1bzye9/79e/+91PZ9OJxrSnFa4a87iAMF7X6pXhePazL160mp1Ws4mXYiDZ89FEdwAPFgh3X6gEXWGYO4SFSdpYJ3QSkurlSm7DF4BcqMBQOOzxziiRIQfyTY+KH3Z12tfhns18vrgd3F5cXmn7/PnnX/30p59//rMvvvpKJ57Xw9sRPyMZS9eaZ220YmKSVOMpIOZBYgYjZWL4zxbLRnByNCznaAu953OBcmYz4hZmCtfo6aCTuvVK+AtaBI+XIgGiSISAwGoM4bOsawu5+C79FwHNN2JzNLRDjRUGHZXS6/Ooa0+VqHPMCyirNFqksQmTJ+ngoUVmcGAwPjwOGOshaMWJBwkrBzwMTASoFVEoujob4gm3KGAfJjzAOvm1GXW7ZBQ2mpJFyeHJONO/RlUoDA3uqNATDec+xHKxvNXCMhxMx6Ojo+NGq8mn6qfTZ08f/sE//m1WI63VLBSEiVG0oMI9e3E5/PFPv+x1eJQB/bYztw5QvUrlJhvGEkEg0Wxmd3k4GFi/HDOEzZL9lYpUnZvC5rbNbx0qWIgXKVKZtsjTyfTmZnD+5vVXX33x+Rdffv21DpuvX716M7gZzmcEiSJcNUqc8eiK8LWrdwtschjpZtV+/3vfp8ikgAI1Nckrp38rUAPchQYZyyVXJlChimMwkRWBGcJFSY2vGYTZjUg5l6jBmbIF3VDQ4fp7AyK2w2FdqNrWBYc1JwNkP9xyYQlgIy1wXkEMEKqWec4hVCJ1MfM/3lGAMX4Ri2Eh0IjImgG8nbOBFEUFHog9DKILGxg7PJusS8S/2OLs5EUoN4oBo5OVtjr+lc/Q6o4WTqq6fY9SfVmLZ73Oz98s54t/8GuffvThI+0CPZp4URkzCOJWhPrPv3j1sy9eHR0cq1Z7xYZ6OIXRYUYYbDw5XA1RDrdpolYcepuNndrauQovChaDiZiaTee3g+Hl1dXl5cU3L1988/WLN29eX1xcDrS+3A74orZq1ds56Y/5Eud7L6lLtMPgcyNOlJ1mkWD0V+17v/dHmB+O4R8UswOjUQDNSMcYVUSxGTjLoh/eIBlzu3GNdSKTGVxiI4KY6UZkWLBroJmtyJcgKrdq/wl/DyBuhoDQ5ppSA126fbnLzZIh8JS67A6IKk1yOBl53Fs1WHOcWBwXAdENbInFo2KXwk0C0ZggvAQWWpyCuCCLJaJBfcncXKTQGEgMPh4Y4Lc069qvaOrVcoNK64mQZEj4freqk3EiyVabwAJlm6SLUu2Nlsu5gkSLjDYyv/IrHz96eFLEeZ4gjDNRYsJsvv5//4e/nkwWJydHLBB64SNah4TDrGiNiK6f8jRG3VwNVJHCiUis/b1Ze5tmu8kX/0wm08l4oDPW1bX2Xa/fvLm+uRlPxtPZdMm7n+mAKjmcoPj3YhVNVbjEYJRqG2CTeBybYk8m3L+TGaJjkmi//70/wkJzqwhGzKebXJPDxqXSYj8i7FIY0KyeyX1MCxlGvno6iSIgqAB6ZYxx0w3wEsa6MBWjZxdCWhfkfwlAREa6OoG9gElFegfQDp1qguA0A25JFCHJxagMOta5UFk/sBjeoFfsQYNdZ68lXhUkqwTiVA+ZDeNdTrWUx4uyjNgbApWGd/SPV3VJVPhE1e6rwfPXvI9OzHgcuZEwKrUFvBghjHWaZj0qMyJqmjHRsZjPFjymv3z29NGTJw/S8cVHDnegdPk223pdrTV++vmL/8+f/tXhwaGsiOiyYhoYlgpC3P0jm6goFcBIS82rP7ZqvP2/5IuWas16tV69ub2dTfmR3eFouOChCqqWKqeOWiY1LSy5dRG0+ZapahZd5lA31fp32HShj1i55EVt9UxIZmqd+X7izYbqCoqQWLJjBeQAazMltTzclIiYZf2wus/oXbd4C5CSI+KVeIQGXX3vKCd4IJEEYJ18kdQDUXXIJiURLJHNMSa6UvcLzYoUntyWwAVMQm9DGv2wKc2YBQTRDldrGqUWEWfMNeQlJdTaMSw6wWVAakIGNNhscNdWGOCL6wE8/RmieVScLkEG8mxJ1OhfbZSQVYfTnOB4QAgaDCjH5UJTEwk6aVmtWs3G8+dPtOFi1+SbfoJUulxrRJ9f3v7f//W/W6w2x0dHEpT91IEWJdxfoW4D2sMW2wQohUDwu2oM1DFGSvr9fr3Z1DKitWU6mahGnVuW3CckHlLc2mINoDoPEHA3zwQOXVTlmVFgY4CogppcO+aJEV6yQvQnW/THszPBZEArOQehFIWIGIQzh3gSohL9Q0NHeBxaapteLKlhozldVfwFBMmiIU5wYL51GzcKuNyZkoIMVGGg2BcSMNeQ/iKDJTamgCjKIHvj9W4Qb7Qo6jAUzGi2bmcSREESCHKBCGgVgrmhUeg2WR26YzXLkLots0iQl9yTeTRufUW6IIJoCktna4vrDM0N7mSK/Ws3W5tGWJyjhYsBI9xM6YTid7qYrNebm5ubbrd1/96p5xOI3CbmDVZNzI1Xry//53/1J5fXk7Oze6pagmIKCLVhmjVTNbU7Ptz7lAnELOWi1Gt1KVc9p/fOVPVwONTpfs57mgSL9HCO9xCUdI17zqhzXaLUZZtvMdNl3FBzm3nZn/IOFGyiGaa5hNjySGbSYX8oA2r/+Hs/oATAMRDlbiPSKAqeVAOigugopdhhX8vFfPFhULQxAKN61aErsWMS0mqPVx8Vho1A0NFpIZMCzIbLDEWUy+gwWESsTrJJiiL/5Wx0jbdJJoYAOEqQMkFIeuGg4MmAEnRkojKxCZZNUeZKbBg8Jpg522+dQiJVreluGlYFiN1WSzC0SsRS1JsS093S+Gdq4Rp2iYnhYTd6kBW6Q6suWy9xG02DKBEB/xKwQCpUbTA6dlRJ3NOF4sOyzGbNUoWzxfLFqzeiHu7zxVRe8fjg8fVg9KO/+Nt/+yf/fjhaPjh7yAdjvMypBRqRMiwGt1upAYpPgkIdGKCWOihjQeR9GKWb2XS6Wi+G4/HF5eV4MtL+UOEiu8QlGSGaeblZsFrT4nC3vMm9De4W7G1W/tLBulQxe7g0jFClamAihAEy1wp1gUdkeRT/bCr/2T//r5GjCqcKTczDmwIGfRRGsSFw6jBCZ6MUEV1gTbqo3KZ40OiaS9VdCKsoGy3wJIjjgjm+U5Ggz2D3bSFqMcqbpM66XlsoqlFf4HEulAcgILYSxeCsXkm50mhNAfIP3WgoNnFct3rCJYjTne5/VLkTKVb458nMZgugu6tBYQ5xjf7UUFjlAKUaxy41K4gVoR0JmC3PODKo1AzilsP5qsnb4c3g5sY/rDmz9ySsyUJmKpL8qIE3FNn5qpdTgmDBvM6Y9IcfV0qm09HeenZ6cnB677TX62nWHwyHF5eD8WTW7x8d7h/SqXz4lJGqBSF00myBG8DYFI9jhkMQ85FM4Zczwvrwpnhk8Gw+21RqqldHmvWSxwg0knn3dukx4Lko2s+voUiOIbZu1vYOD/bPTo/3+/tfff3yzZvzWq1Jf0T/hWscEtIR1auAmPH+2cCcHbyV/9P/8b+hshjVAM0IXcrEszdQDYEoFbfSAlzo6q0jhYQR4tQd4FIx8ScgYGifJzZbGV4LQHhbaUTLTswUpYLohjvi4hHdEcuQdR3JhgIg6LUNMEByEbrGd0Qim4mkvKFfYnNx9HBW6yJPkwxNyiGaxxANSZozdaswM4ursCpaWvC4sgw4ktEjlL6XMCYAooiuwFIAaJIe3g5uri6Go8FiOddsWmP21VFelrLPoQrsT/0ocbWAG25VRYuu7HOkmI3YajmZ8Bk0oapC60y73Wl3Ot1Wt1Xnc6Ps19Zr9k01vqtawrJXf2G9DPUUhN1Ukh9fkiUaNjTDtWv48jXk/tQyVq74wQ1uGfteFuxSiAoZwHldWe2k9vud49PDs7Pjg3631+30u91moz4aTf7tv/sPX39zUa83w3HZQ4Qfw9KRgwr7D/Ok2HGBL9RL//l/9n8J21JLdofjtnvsR1gsK92O5yQlnqglSCpGxH+O1HeBK5GsQGwYa+9sqcFRapJAxEBUGK6OagRIZKBlbm0Q0Rq8u1AQMsJFeKFK3QBtmw2G4Cblix1AgxKG5KylQlL9i6qkn9CIhijnupJ+z+oiWzzpEtBAsQk08EzJjkpNt1BSJbfw5gNI2IE+hi3yuSKtEOPx+HZweX11MRrdSsZ7Ko1XlESnwx1uVLjw4WN/Op8vdOE7yMK3InJVIHE258sxtJfRhk7x4RVrU63zxfAqlJ+0Vi20QPB9vAxDvWyidHu000Zq00BzW7AkQPYoPF6+ernf68jI65uhymIz6eeDVgobGlbdazea3U778Pjg3r3T4wMtKnzITyebeoXPict5Cl2Z+Pr89k/+1z/9+qtXaiU7T49AmunBLz5pI2KVF4gcHSC34+9N5f/8n/+39rCInvKZsxEM9+K3iCgiWD7BiZowoJhIQrO30YWoTwWhFh0ZUAuIP2l3wsVSQgqSEYMN9cWujSYUf5EnhjPYHotkJcEWeAbbEM+b3SnZAfo2m73DGjixW4I7mooyz4geJVnQ0yxooVzAZBalZEwKPPM4ZsBLVilV6+JuL6RAXCRgQcBDxkWn1Hu85WI+mQy11gxuLmbTseqVz/XPIHAvi19ViC7j1fMaBRuNUTdYPKzhYYAO+/kpetmlnofqW7qL5RLTDNKzXGpDt4zfhWdNw5BsKZRiXaFS0lTI6V+RcX7+prJeHB72b0fT4WhMzLDArBv1mvaER0f7R8dKegfK7LebTeJWVmujRLRwj7oyny1ubm+vb0Y3N+M3FzdffvlyMV8SNJoI4k0b2UTVWKbAxx0YBlXDWwAuz/+L/+L/irNiiOsfbyWjU7QEpHOh+iy1RbwRG1EuZrubIlVuZo/INFjhw/P2tIyD1epR4nIETJKUSzEDBveHnS9l/FGPjQzm+Ius1AsRZygTrSiOLNQt+Bn7hCewHjFHEIbWBJEpkzSGBGn0vAuCVQYZ38aMpmFkslyoVLMDdA3/iK5UXttWaZAShjeMYlEOzSaT0nPZe0q3VzockP95l2YeHw+7HN7e+AlOXM2CIcz85sUWCXokadFgAOgc4BK2dGKN8eQxpylfyrXksPLEmUfDXSJiizGpY4g0Wz9Ns3K6BogGG9P4ET91VPguT/FoYbw4f6OFrdff10zQbLXOzk4fPrx/cnzUbTX9nIOmzr1msylEk0u9wafl1svN7Wh0cXV9fs7PMV3fDCbjyXSujV9DRmk+oTKahJNlAC5iAuJxTwZrWK5BovO2f+QDa//lf/Hf2Up3UcKSg+UIBmcuKhhU5KxeMbBc5D/pVaWCrbYMJsZy5IoZaHd57kjlitwSDw2BXUnVQhKbS8rawt1CLIGSgAInjODPp8AdCEoSNx7MKVtWmO9Kvhd2RPx5AlBV71aURGGIMIK+2eMhE/eQSSQwlao22euGX4aiAAj/CEll6lbtbDKTRrMK5vPpcHClyXc4vIGyV1l5YYpZQMOHWVjxoCDw2rbicR9p9PeG0hQHAMqlnWihER4/fpMGcOX0mkBSUs+TK4400xkJpUlH9qLPjUrG00qv1aPRuFFvfPLRs2dPnxydHHba7Uptbzmfrab80CJvqHjRUENGipObwfXV7dXV8PLyZnA7mc3nobzGF1ppNfTY9gY+Gk7ck0DBLN7b8V0zH8vtFVYClPzLf/HfIWxAZXSMrviBbEEsRrkaD1F/vkQYWJ2uaiBFDHLf00BbBsyKLZz/AoLyNrifrBNAjf5VNZbIlaEjvFuqorA2ssFvWVUUQ7AoFCT9okguCnaK3Wf0qxsbRFEM4Jn2DgjrtvZoVvOOP0pFimswJDZTBMrhSFsV0sHgYec8hKRKV1FM3AET1C8gFLM+K8WxlPKvgcCDJwqYwfXFbDJer+eaUmMasQmuhoqIQHoEnJsLmrOkS2uJDinpRAAvn8RENRVx00BV83FTakec3uBNT9E1tv1WqOdw9k+0hgHq5sRkrZKFFq5Ou9Xptnu9zv7R0fHx2UG332o0Nuv5YjmdTafMAxrWq/V0Or0ajK5vbi/OL6+vB8OJjk+0BMUaitRBwCuVXt7qwTk1GcRKKMdqhLCX49gmIs3hn5EmwIkoAir/5b/47xNqDl9zF9lr0ZMSK2JGQNOUcaDgIhNQnWMgnOTykojzBeRcmZZAyrHUVQdEhv7OjQjDIMZIcr6wMMC95Oa6TfaFxKNwC1auF7LGE0hEKRocqEGMbOC/JAS/Qk9GWgtt4JqrKJQHBC3wMiQ9nrCTIH/ZtmxWOCRpEAlnen9oglzCBXbu52oET6fj4e3V7c3ldDxSYKsYRfq3oLpJHad48UcJVCDlDG5NzxKWhlpdY4MBrqk5xyR7OGE8NqzQjCe+xOph4aUG+xU23B+QWjdH1djmwHV0W/Z6zbOTw1673Wo3Op0OD8twmN7oHCLBBT/LyFfeXA3H11c3twOtQ1Ms4nGYOh/JdmBLgrVRBi8xgxMEtmyWsdSrwFbJOKHhorjYnR43gKg0gNL/6l/+DyYADLsiXgxCxRVNMiG6x7i3gEwT/v4OlOFlFbtG8sBWW0mLvZMgS2TBEkSEhC7sN6gl8jntMUWINNATXv3QtgvuKRETXfyWLfT9kpAEVIuz74Ow6W5DAogZjBGPDfJ2J6aY0mJLuRvBf9SqRkmQwi1RNETEqaykPT7S6AwpM8OvvBIP5ci5FP9BkUXzxXw8HsYmbT4bxxxs87BWtnnLU+dNmk18NphijX03d1WvE04+BskGpWRlkcYEP7+nzmLJYSwTewqh5VqnGmlgnud5atYrmaeji2SDTW3rdZuPH50d7nf5wjYawvdpKE50RlksZlfXt199/Xo4ms+XezNarQXJSwm7CRSjH2WKB281GcmqSaFPsaxkuTSFoLL3YjBLh22zq3GAWqsghAZFq+L3/+ifRCYgOiJwgLIkH0CmWHCU6CU3kSdTVhWwQ8HXzFopa3AN/CUdJaBbATQbMWRm/afeZyQyiZp414Bkn3cXGS9r/vsBHnw/YEIkQKqrAAV3stgFHugMD9u8w+lGbCm0yhDZJGG6061Vu+apdKskN/kOSDrxaHgsObfrbODA1j8SVKJ/j0ICj4hiIDKOJWkmJfkGt7+jWYNVC5II0hK6qCCNLawK9ZAY6X6LFgUUwcMP1FQP9rt72iuuluPp7GYwOr+4fnN+fXFxPZ/P9/s96b64uLq4Gq7WOu+39M/XVvHFhK5Vyn1LQHWqUZpKRIFIoBADYa2GMt3gaddxCoRDGOZuibKIuAlhYe0H3/8nyMMW3MYymCn4qfLOcIeODDzBSR0ZVCz+wFP1Yr2jISD0WEEQzGz2uGZV2AAPjQhmt8d8JTMCsDgYASGBM3ThR5uQHZH3Q2KSwiwLYtoWUnXqNU1mujAZiyI2+DUDClMzPAVJWl5xDm1xVAg6/MadybUIEbteUVqISLNHMFDyM60zOM81tG2N9KrJzCrFmqUZ33xdHyOMNQR3Mcs4q5GvhYTNNpgfwvRgi3qlS/O0UmpmICLMllF8qi3iQfsSao7zru0gTi0PiEEZDrG46KjXe/z4VEee168vX58PBrfz0WQ61ZZsU9GeTDHz9MnD07OT2WJxPRjhCZq1tAbcoX+ZLbDbPTmpBtxH5VrdVKGK7HsL5ReQHSduDl1Wzc3AUKy96Pf/6I+DIwMelCJ5PxESoF0QWJDKUBSVStPwEkaKo9AcZQWYRRAaUqnxVBSUAJlMmlsniPKCn4xBnII74ncgO+eXAXe3/ZeqxIZ3K8do8SQ2oQxkYyYAEHUJCwVGRH2HfwowYxlPmUAidaOj1Uo8QEBdmhsrhoQZTQ0SjyzSRLzm52Dm85nPKkCOGfjq7FGqHo1L8dIuty6CX1DjsXnUiV07Hcu6JhIszGaAMxSxQKHOY+wARA3WvbOT/aPjnhiGw8lksmD08tQov8UgTKRao3ZydnJ0dCj84upa+hQ4DhZuHWm4Rz1MBvrzYKYuppWaK7ZZjgdBWBMm0AfY4SI3AQS7edHGcsy4TYBlLeeMBGRH0HV1UYAYzJopb+G2xCiXrAQbhLhP2UyWRHzhr6gUgukhFWkJgTNECoDqGk1/JyCsGSdw0AzIZUgkILJpK2wcyh3IRVtwNlGEmktANjlhK1WwkcuvhGtMhgRC+hepBDBlpMBL/gPIeIioIJGE0HSyVsm491ojmC8W0wgVD5q0jomBNy5sjLRp/DhQuB/tVP9CldRZaMUCq5grUiBVDMe0OkGWduv0GPdhROUi1muVxw+Pm+2K7+mNZ3zfIAwKG99cqOkAfTueVuuVk6P946P+Yj67ubnmM8587aCNkBnSQmfZVzQPA1gpvLxGa+wMwoCoSjNXxAyOg40mQFLoQURZJcUMtkcCuBgpXWmLELJKrCtSA/TEnBmcSWDnml1VUgwRHpNtpzMhYXGu0QRT3as7kPgh4wiTrDOSIJQgCCGiPyj2IUReuFJJ2AI1KxFASqCcLSmVvg1RGJYkMN3ASpIwAGY1MyhlPgnZvB0Iik01xNSIWFL1LnA0uI0G5bZ6w4a0d+IV5nEUZm1gsdHRWtES7FQU7eGrbvmCT+7aqsBxwpvuDFP1G0OfARu1IuBjhSvxmTPAasVvLkCuUDSxqd1ser3Og/sHe5vFaDi+vhlz603CbrK46PVqTaaNRkMZcu/k6P7Z4VJhc33rm3ysMKj3PQy3LSEe8NhEFKSbBDaRm3RbSwqQEke4RVhgGZnyTYoZZCOxjpCxNvCUBgGeYBaEbTHc/IpCgzIeiKk0/mhTGp4kRWoxo3alEPcj+hOopMgVdDMl/D1gneIJq9TxKRpddzFkBdr1UhBmlCFYgs84UCoC0OZrNK6AVMTenmID7XJRYhCUOLmatgMhEmAHWjiEuDiXIUSidebUVQMmHEXtBkYniamGVAVkLTbanC38ZV/UyAhjWBs8xsJ1fLMUgcIDXUHn3hc+pkpp5x0bV6J/DV0qlUUesPjE+z7mfnZxfA/zXEvBybH2XO3VcjEcTQejxcLLkv3K0UiquL/l74MeEjaN0+OD0xNt0qZX1wPPuDUeVfD9bJshZhlHWLt7sFuJrMZELHN3pE7JfhJwACXHS6UMHLK173//j2ENRak/AOcjSS4AD/ouhPuiYmtirpKhsjIYBC5CNhBVHDn9M+zVW8ZTaYZkliEoKWMR502hvUXRDmR6KN5qC4jCKLIyEJfQqALfIk7LdSFQYgvYZQHwoNmi3OlWv/gDD0LIhoqCJzNsQVkNtoyWINftklRWNigGrhIhMOcaRFRO7faCIZ9aFRv/9K1IYYVo2rzB7vEmkkcMN5GlSrgKROdftfhAo6WLm9He46lWFUm9SNLZarWkdT6fixM6bzLyoxfdblNROxhOb0dTVcIGXtWHzo3vrPDYwWYx4xszWs3m6enx0fHReDy+uroSo0MXewgSIp5Df5iqi1DCOK07pGgVhYZkp9kBAqVuEk2JpjlmUJOYUVoCEdFd0h50AQIZgkLgiiyDmFmiRiAxlTREaaLk8og9zzrqCejKFhBmZEBeSkLWBJPvgtjuBl7CEqQiKSmb9F4QT9jsagN1AVDI3q3krtqdXODZsF3Gt/KRjbQw2NnEphEi1DRPWFm63HDhzjpJQzx04nbHDFst7cIgMewX6lKtIZbGUbwryc/uKgAszPtOHsu8N2Kqj848xSy+pdKF38wxF0NDUqwd6vEmP3vQJXy1JHGTiuonU97DbzTqOstMpysexlSxJRkcMbar/KynP/5ZGw3n3XbjvrZoR4c6/1xfDwh6woy9A9NfmhEk6sQgdUoJKgBGRouyySFpTCGNH5zh8FOr/eD7/zSJ4DKlcNwBGAwpb4oYlYRGWxZKnHNxQERCIlIu69UBGIpYGZIzQO+EbobUWrRn2XJUpAqyaGEDqsVXkBN/KhU4G4KJEp4tVCkropA7qdn0ynw7EBXeLSo0h/KcbJ0vBCiQ4HDq/sVPAVGmJBA3Ej0Gssw/aE68ojDqvEkSJagBGU8U9ZqAIzVrDk52hLCwxEsZZJIUZkn1km9M1iKkIFGwqHJFiiZnvqU2d5NeWC9NPinX1OWtZrvX60njkvfpqVtL23y20MIzmxJ2igqR9VJLxC95JP09ip1Oi4947VW0wrSajdN7J8fHh9PJ5OL6GrY6P8XGLi18AHAfgoiiHl+4glAmCK7YA2YZVet7AMb9/gx7MznSVqXxLbAa/1lxomaAZGKBCFRhgQMo3JaGBcoF25aehgsVkUlbMhnvKwWQjeUW5XroS2mzPtOtP7AdMC05RG3c6i2gpKFMT8qCuFuU4G6ryyDp9xTdISt71wCTTAAC9VQrpfFKpZBimx8BsSUCwqUwIIoEokc26AGRdTmzr29TpeM+9fH0hd/rt10691M/D3HGkGNw8n00/r5jxQrrDUHmN0A1aMOS+Kca3s9RJEnP8w+f9fp9L0R84lrF/A5GvT1brBcrDXENV2LGZ6W6pIi1ihaoRrvd1lqiTLPR0C5zPJk0GrWT4/2To/3xaHh1fcM3PFf5VRyWJ+q1GqLVBzKHgaxjyPg5APuV7sQFAEQY3T7PCCqspphReTlgAkQH3NIAzRxUbIr97mrJ8MeMZLrqUO2qiqK0FjEPheeCbkHl3ANJm1UlAIfTXB4qblIqyZSQZ+3NBWGA7U76TdO/KCb637izAOylIhMSoleqJ0/Y+lcV4FEQokZ8pdRZ/jNOkZJgiZxe1mMSUCBbiFIrsUzJZisGRIhK+AeK0HLOEBV5lOQus3MKorPkAwlc/m/wTa4NRq2OMQxoPmUpT9CnTLVrT9a8NOurluVqodoYAGzq/Piz9WEQawta/a4mC5hoquLD588ePnqwWMz5gOIe3yyjQFLcqA7tN/gyDLFiD/foFDbeOda0c2s0Xchtu4biSSvTaDTq1OvHR/vHx/3JeHp5cS1PYBk/Ms1vlkiJLGD9xSqNKFkVGdsZjtHVQ1Zk4oSQ17K50KlJsa1ltPaDH/g8k/y4A28TVYVZEx3cPMXFZIEcwx92FNOw/OGgQjxMT13NkUkv0wCYMziboqUoIm8KqcWE6r9gMJJwQ3AHMehlPPGTWGEuEgWiGh0aXELiKwVbPKcF3GVOKQNRae4sBk2wOL0LYlDt/CtjcctGoQBzBWJQBsw8RbZIAwlwDr1BU5opwbzVrv5imteYq/hhSj77wvMB4fKoJU2EKNHoRJWigkFcIQBqNa0HXZ1Z6vUWXx3Db03zG9R8EsyfBWg0G8+ePe33uvv9/ny+rHD/rTadzRwL+ifKeBsfO1hnpCOWiKjZk2pVqxoHp83eaDQd3g50tjk+Prh/73QymV3dXC95tFT7N6Z7Cct8O17/9j81qDG23NYLolhzQqfbkqpHD+99/Pzpx88/ePLowXh4W/vBH/2xOOxJuO0yMgUwml2chrWnFSJXhheVuBqlkUcsQ5ENJIUNoNTmKmsCTBnIG4zzCsEyaNZIoROJRyGYxQMJEFthHrWVoOBMiDUKL0CCNJRSjw1XpNSFEC0HmooL2GEDAnESOjCpKH0nFOU0IFcQJGUZPCnkWJMLVUG3bKIw8BJCon82X6kHgRJvqkX6RdIav+T7/6ZzPou/FMiKeq0pBZgjEW/alCwXMzHwA4aNNj/+2erp1en0/RugQLvF2UP7KFUdFWhDpXA8PT3tdrvaVh0e9qeTsSO3zoMIVED4Ka/44gGDaCO/pbBUXy9XK1kmLVrR/PXkS+0BZ8vleDxptzrHJwenZ8eb5XpwM5zykeqVgsXSqkGaFf18Ml02YMyan+5RcxXMzXrr6KD35PG9D58/+vjjDz54cn9/v62mDwY3569e1vbWtR/+4J8yZu1Huw1PFK4swMPbocJC6Qgh1ikRxGC9I1Zko3cDL/Pc4ccIOhGiO30bJDTRkPIZ7lCUDZ3mLYJE4vzl7G6lGVKp9QnPzFudqWy3NBPfpRNamTNV4SksZctG/nyQN9BlUDbSwkVBM5IYCgiKaHGRGtEkqGk8KIakIeNe+XVwxs7NYjnXCXs0upnNJsvlVAwS9gSlTldTwtW6cCCpVptdvq9iX6O209nvtLvNRlNjhqcHFKR8UnCjbdhqxUc4ZYbG+XA0PDw86HY7Cqd+vz+bL8SuqFguF3iXjmMoK+rnC9+K401XWccNBmlj/fN96lAoN82ms9vb226nc3p89OD+8cF+czQaTqeT1bLCShmrjFJ3nvQqGHudtiL29ORIab/fPjk50Kte2RtcXV+8ef3ymxdXV1fTyUSe0Z6Q9zTxkwGP7TjPxCjJXUI98loOGKdbQWdSFpkkTCcVeAafVTJzKrJaX5kO1DZk4KJzrBCIgQpi2LJlSkBkdwNGsOXx8KW/VerqPOkoY+ZyaiRyW3FBVG3itsiN3aEIxBmQ8gYYYKHWoLwTynoK2FVOKorGAtRURG3JFNNkmLkoFV6YUxhFmU8pKoguiAPlYjGbTEaT8UjLjtjMoCHK+y0atiFIzOxVWWIULe0epw1+OFbMSw3sxXKmpWOpcOEH/f1BsTRf8ObMcKiwOWo1W/zEUr83nowUNmKYTqfqFlniAw6/7j+dKd5WnJUY9QK1VyHM1w/Etk0BIOpwNB4OJ21F7X773kn/9KinsS7zNF3oDCS2drPd2+e7pM60HJ0eHB3sH+wrvBVBm+ViOhwObm5urq+uJ7cjLbN+IIfdohBVm+4ByHh7kv/cGGVcYlAWYDphCBqlwaZuocwcQ8dZhKjAfwFbPQIl5jWfutnMO0DWNBQFW1IruMObAcUBwZZAxN28dRtVbIWUSXdtYGzdocFaIrkR7xD8eZB4/z4i74Got6gdW+TW1AnYJVLQ5Thhdh9J9mOGyFoITgGfpOBeMHsz7o/xfoumfvHFWmS99LjWE6QqPIG/XC2m09FkMpxOhrPpZK7N23LOVzqFTiyjHlXB2b3bOTk+FklHbS1U08m07h/5mEwm2srppKRDvEatLFDtHF8kR8DKHAUtN34VMdInBjeoMprNxpNpv9c/0H+nuc+l3e50j07Ojo5OFCL7B739/U5LcaLN3WIuIydjvptTYS0FxbeIKcjUr2jUZMFHcWrszWhk9lJK3Zi3IZy7ZTMURImpDnrGUC51f5X0chWd/iSXVi14tPnTJbJ3QJq8olo840mrVxLwoOQUSD0EyLzo5IAUqea0nUIil4i7IEpwgUStW13bIqiFeGr+LwCY36ow7CkjCWIuQsIgShkpZeOanGzrhCRvaJCV+bP5iYEc5Uog80xxraZhyrFhwa9xyCLma4+qxGqHrPhUmFYO7Y8m4/FAA3Exn2kc+z41U5INCcu00HnV4iM31YcPzw72+9ovSmm70Tjo9bQX0uyuIbpYLVQ7dw64kcbY1c6NQ5RM5bMJLDp5DPEj5gs+O81dbH6edj7v9w66nXatWeu0W5XaRkHs+3mr9XLKb0yPR7PxeDEdyXQ1yBVxAmHA2tVKWJ103VTmi5WcUfuBYiaaUByyKU6owP5JUJq1APOlQkrsQnCKohcyAwf2QPiTj1QSbIJwOi5wZe8bZ1SJCByJVILCzLfKsg3vgCwiyHsMG5UuZXAR4Bwmv21ELn2XvCGapjIHctAS7GTVGLqjIDGI3X/O7BQlkLrSwp4oRVogrj9HRQbw7D4WiSxYuNQjloM7n2ZeLCShQeW9mdjgpEMtJj9qfdGAFqaUEeH3cKTJO7rQx3wnNrEvpW+5VEQ+/+iDXqelaOPNyjrfGqNz0Wg8ZuHiiwiXGs117svJPJqvNc8miqI6oEsn9UYGy/CYahlPp91uo9tva7fYbre1f72+vJiMbhaz6Zqfnl81eHtUWza+4Vm2Kb7Zeq7XWtekRogitFpvasW6//Dhd3/1V7XO/DPx2YPRnQlomUEVu4BXOFHMBUMwCxLdvcv8YVdGefSlRf2fQPzBswMSTljA3XJRPFqzMRBM8iZ8VzZAXMmYbRrgMgDBsMZk98pdUMGO+uDNkGmpwBm7zjJmyWXW4yspnKYjUOA77UiCkSmgrDkgsipREhSBee9kC05B0ZWSUQ6KIIgJMTs/tueDuOZ4f2Mtxww1kGnZoEIf8rU2sP9XUElO/2yZImBcqQJAKD9W7gdADbwBev/+8fHRoZaF8WikgNFuQ2m7152MJ3W+7rkyn80ctriU32bzPg0LPFOHw6RPAWut/IxUg/dG67eKvNGo1+v0Ol3p7Xc7WpzGt6OFFg0eKeBDQaHWdxN8T4EvKeA2RbXR7B8cPPvow+/+ync//dYnT58/OTo+8H0zt82uCeeCBKRM7kLn4JCp8Ic/MxgPjjTh0Z74I0ncHp5uZRYWo8uLfMLleSFEILAdseZTUhACEa+ryGrocvorqBlKDIGJDczbQhue6FvY1pxAXCYpKTRYCcQE5RaG0nCKBW0rtF0G2huEHYjSAoqMEHrCkCgJIS2I74MQjcYFb9iW2gJFwZ02F8p4seHXjDWda2hp8XA4ECC2XIkff0ar+D0pevLBPz6qC/UDaHwfjIa1QATpF3pzM5hMptc3Vz/5yY9fvnx5796jeqPZbPBmvzZQzYbQ5nI1j9/s1R6q1++qdr7Uj8MMf6qfhYzhork7DKpw42GmOByPhpODo8Net6MG7/d6rXrj5vZ2NJo4xLS9045yOZtpPZOiWq/XPz4+OXvw4OmHH370ycePnxIqBwe9o8P+8dF+8RyA/qOpuyBCdmRAOFqIrAMpSmO42mP2oMFqSwzgEEsViVc6ogidEk1LCVleUYW1gZjKNRVENitMNECqytkAai+Yo9KQTybFFJsYMLSoln6HRMZXKDkb+G5tWyWBlAG9oS5jkclIehUgI5VLrMZinN4BCjNYrmgddCNbMBkwHkgiGSn+AahMyQ3t7VUzQ381sxUEjsa9NjS6yA0agjEI6nU/t6K/VLssYTPGng3bFS+KGXU2d/Am49nNYDAcaiDffvnlN7P58sGDhwoUrW6tTms6mda0tapWF4upwlXx2+u19/t9rW3T8USLAq300KlW446f37znXZmFTkGaC4fD0Wg0Pjzut9t8i/T+flfbsYuLS522JMuX49abZ/cf33/09JNPv/Xk2bP7Dx/ce3jv/v2T+/dPz+6dHB8dHOx3Oy2ePUjPaOKRDLtjyG1+a3AIIc0jWrjARXrhgsSQtKW13lwAdP9Fv4ceRXsKmQzBEyJSHGoZMS4QRdJ5ZLo6uiGJJKoh9CTcSpIqC5uX/4J4R9ylcZyAXhqqcbsWKWUivSNaLg0IXHQju9yGraaE5Ywg2ZA4ivSdEFXrqn9JRr7gR1vWrwKPYWI+DKMmNqhJpAC/08JAluRyzrfKyBZtycSlNYi6ECeORNQmjXjCfvVz2u5q2+RVIbrPtWjkiKLRvWTtUlAJubq8lqoHDx5o9ddy02q3FU3aa0mtTvYS6bS77U6n1+sqkrVANZot2aqtlSidTmu1mrOCaXvGvKllTFrXN4Pr0XB0dnbW1WpT3ev3pKE7Gk3vPXz0/ONvf+tXfvXJ82f3Hz14cP9EQXLv/pnfpTk8OFCYabPIkqlGquryeQbvRCrIvtvpkshGmrvEgANwgbAQhEaaFOhCUBQSJiJlTKVi01/BzEVg/sjaz0lzEQDOYogIwkJbpv8yEGxbKcOWEm0MShQEZoag7LjBkNjKUMgaJBC+Fb7DTANhZnip1Bxm9KBTano6QgRepG+D6AUoWzZThNw0F6W+FkJRAao2GDyTyYZIFQkyABGtNprLPe4Tj3AOMGKVlEVkKkGVRxRnDb/7KbUq9c2wymqzUqNUKlmx6azUbrWurq5m8/nZvTMtbK1ms9VsaX+llUfV6GzT0urTbEmf1o1ur39ycqr2DIcTLS1eC7DGD2QrYHgrlLd59qrn5xej8eSMJw86OvJrpXr05Pnjp09Pz84Ojvpn94/uPzi5d6IlRVGivSgnNO6k4W4+4ja4Hb9+c1mcZ9RA/lQJ19JiYk9sewiImSlE8KtQb0vympCUACJxCbrARCBwuSfjJMU1NMOgvwA0sXMNgsupKAIxMae+By+QAiSCYTt0yfqlEu4XSSrRdSo1X6EK0vsgGAS5OQWaoBjxgmyvxlAQAPIZIqsk04NhyxXaBCK5Gr3MRFZnP9oovGBxiXMZIls2MciRWkOESNRV6mvHgtcGelzTuUbkZsN30IiTG9K+t+X3C4JTESPgd8U4LlZ44199plLqKXShn48Na5fAkrNe1xtaNyovX72ezRb8TJqWtnqt2WpMZ4tKraXTubpL07+fwuGtm73NSpGyXm3GY23e1p12p654Yr+oRUyHII3XWqPVOT17uH942Gy36s16i8c8VQ+/Hfjo8b2HD866PcWhoo0vD5ESySjRmef16zeff/HqxavryZQ3mFLMULP9rgDgijuTQ924aGACtdC+M+4WZ5yMEDmIcZjpgjIe4EADUhYEDwtz3n/B5jkpYBtCBsvv9H0BheYC4NwG8w6g5y1+BorBRe+QEoTgewxIpQGmbJEiG1AQ74CJwbAjkkt5RVHAbilhGaYVxDIEEYEy0C8iqocZCcpIgSYmjT8XcztM3STFjHCf44XYqylWmX3Ewu9YNmu1poal9lbxI7gKGwWMOFQsFmnzXCVX13h70renxbDkN21mYlwsli9efCPKQ23SqpVmq9ZsNv0kWkOD2k8ze8fED4GsF/OFKp3NF9PZVM1W+Eq/urHV6d27/+jJB88/+uTTp8+f3Xtwf1/rSK+jbaKiWBtIWd1QWLM6AavVZqIlZTC6uLy9uBi8enXx5vxqMJj4zZlqo9lUzPyxaqWpjpTcbPyWrgYhWzz4IyrsVuMuMsQYgh6prjjKvCEbuMvUAcGZeteI6ISHEUjWE2BdVgcnMqXqhBZ4opcBtSWRAsgyvACLKuHiwAmkbMBWXFnjOzoDUbuiaXdARQlLgEhccpbADlCmrATWBKqEekSM6qJUY1vXIHrNSYqQAMLClI0i83sAB6QeSRUIwtkqEZ1hr3kNWSUq0hxODjYo3ACoa/g12jyp2eo22UG1dQTyLwcyk2pYsxg16qII4QnoqqJLB5U6QchNLMJwPJ7w4MxmM18szt+87nQ69x/cVw2tlnZnjflsyduM3vj5t/7kJqJuwZcYcAtMgt1e777OQw8fPXz06P6Th48eP9SB/vh4//TsSHuz/X5P8aboikVyyS98cOx59frNi5dXb95cXV8Nh2N+rnOPT7yxeBKW/lWDWGe2TlSq+qLPsARvbYvIBGaASTn7N8iJkkuVZhebLzSkS+KM1EikKYrcV9vSnwMFjy0HfqEU+0lOxSmbQDZ56KQs8A49cIT1mTNwwxYPejD8HJDNjLctv2VLgm8rQSCSfNnyuCME0SEml1XRF4KIEKVRGpGATwyiUAEj2Mx0CDO6gDxBBVesG4qHeLRMW6e6djxaCXg6s9du91rtro4cnFgkzClMI6+mxWcr4h9h11ml3VZ0NfmmGxaupapWJWqLKlOpqjs/P1cg6tCi9UkTvZhnUx5txrxq3ffNZFLVnyaoPn7y6NGjB6dnvOFzeHRwcnr06NHpwwenx0c6xSg69+pVnqfu9fd1+BrdDnWwUUtWy6VOO5999vnVzSjtH9lO8jQqrY/vyOVGxWJ730zeD0QgpISnbOolfJb4Y+BrhWYAWkoU9CQJwBJ3Iei7qfrGF3qRLgslKirqFUCBZq4ScIeAW5z8JZJBgYceqwoQUWkEZKpqp1gkvdQckKgass3gYtxFXHK3pdEmN+uf4lLq6XOrp4BMLGR3SgNMFKM4YQ4RXU2H33JlwVRkGkiIMN63RgoCTxQNicC3Q4BzRbrvj6JA2E9wJzdVy3DVyG82mh3FSdsLS6fTV8DUdTBvd6p1HQ7EoNhoNzg36NWsiahoqUqq3Wp2Wi0R64ozhY/qnM5nqgWvbjba1fHuPPHVlEGXl1cH+9zxlana7GmFmkwmPBemYxW/piMRVdbWJmt/v/fsg3sPHhyfnR6dnR0eH/UPej3Fq0aIVpWaOr9SVbeNR/ObK748QI3qNDkYUVOzpRMUTzLIghU3S7k1IQdqypB/tHVcrogZfBT9wcAVyI4UD1FkXAylnIcdF2XS9GPgEQ/eGYRJfxmkHFYBDjfJji9SEaU/thPkXBL4XWC887cDytos0KJoa4OLd0G8tJTVdAfcX7JWaBIJA0H4L+tBbUDkA41hGrhTip0UPAmCIijj77I2KkoZQWS27cugjlVshAeooAQqKmgRP7G8BEVAMKDWXR966RH3Ml3sRlkDRWagn1Wjxmm9riWl0Wo1mq1Wu8W07HhiG8YGrO4xRwhIl+p1qHHPmtXG2zO9ut2+gkHDVVX4zO9VSOHHUiR2BVmv0+5re7bZLBndrfaMX57ZTGe8Hbnk7U0aMRkNDw76jx+eNBt8iKBebVTr9thmT2y3A+59ffPi9cuXF4PBWN3NPW4daRotDWo/Wt3RVm1vwxlJZyv5wKLcUtdwUTXca8YNzDF2isH+2UIQ1/ymkD3lJ6KDKEIsMgHSgWajlAaWNUdWEGhQ3qKLkIzZARWZkaLdwujXQJQi/q4OTpDHdNhZMAfkeqlMoshjjGmhJVtLcYynTDGYdauPQaxRYm5EgzmGrxCEDeYNwAQTtsRdBkHOZgsFQXAMbMNAAMVcLsqQOHcg65Iah43kiBk/BqXexKhUbJCZ4TmcwBiQRvZfRIRQZTgJWMQNslmmiy2O25xt2N2xTyOO6s1ed//w4FAqF/MZUeOoLiJNPIomrVSKINmk4BFpvlhuqjW/V7ThvMGhY3Vxfj6dzo+ODnr9rpaM0Xj45tX5F19889XXLy8uB7PZiqDYk/5mNGHBg6d7bW6abXS0Unz6frhWJvaKy+ViNp97I+NHeH74Q9aZGHbAXdcAqUB/ZHCO+EldoYAtURR6CHrkWQYGS2YIEZysUnwJIGnA9eSglekC8+1QBBAZ01FjygLBHqBrSbSsJHiQhSdRDEgYuAQeVQg84pNU0IJiWsGVAF1ZtYrEaQYoUYvLtlJBTCK7tVhVIPECgiIQnqMgsls2v5ei7opSQBlnYWDytKwr1YstqPvTigT0qEtQC4P70E0Vogu3wrTzocQsllVh0PUvkEKCl6FPbZxtiB4hDjUWHIdSXZu6Tqc7W/BIcgwHT8ssnhq80qmVo1HXgsZuq93SMsU7J5K8vb2dTiY6cCirpWNwO1uu9m6Ho88///LLL795/fpiOJzyjBtbeK17xCFDOH17AZ9U0+ZQpyel3PJrNrR0LeYcrmaz2XQie/g+HdZF3wOg9Yz7wk0lCN+Ui3BSrCcuS57cAW+FOerYYwjDAcmQ8lkyUoH5zbDLLwiGMCZqVRr0IJYt3AGbECLBb30ABQbJvkc8iJl5O7asdKtJkGm7EOamjAWy1eR4GbcGsEgg2Wa5WhyF8QFmSHjYE4jjIImCGggJ5nb+VZqJSoTLFKUhBUkVgVOIElcUZpTa5hkGQtBSiWZDwJwsOpkepgcuGsKunFowSfaRePFpcCsM+Vqt21XYaGpfYrXKSXmSWoNXg0QSWmQ0rHUybzX5YmaNanHOZnzC2aOIneDV9e315a0WHB1QpEOBUqnUxbBcLVWRglRHFtnD26rsyTd+jLqqs5fixI931qaTKVNital/7a0URFJd+yHnGab/5KgSBCXsLSjgdrPootDCXOQrIBeISUj0EY7aapCUC/EldHcIroRW4hQYz1mmW8tYPtiCojSqKyhlEGcxgASJagjmgpgYigoBJNFvJZlX/6oR+VBtPVGxclk+c+9CSGyLsr1kXUUASOZRGlJ0RdADAo8OclYv1IlCF7hIYBXUWYiKYrZ09BeU3SaS+xVtOg1HT4VmN5SXpwJTjKCBUiiIaetug/WCDA1IIuFjldMuAAsMa61Wmo4rFa02OsZom7Vc8HFkyhilPAGtfZSbwlslOvaoBh1BpGg6mzdaTX73dr3SyT2iX5EAq8KC8xspX1jp9sUaF8HOwWXJOzzz+ZyvL1D07q1bjZoOaNxurvBOkEO0LubSe5qp792WTMkISeCCbRMzLTL4LpelgqykoJRKAPOKFn+J4itNzTgg5cm8kiUBQf85IDXiKWu7A7EHuKNYbQmSZGPkBVhPqvGdOoOIVXoZF6XgLK42m2b6dQcSJcZTDCqoRkOds9SQx5w5+fau9OdsFDE0k1jgBteQoORCMILCRN8/yzky3CEpGJKYEhXmSS1I0m8eTysi7NaGMSJxWuKgHa0RfzZM5te8kDQXnO4X0ekKkl6XL+Xg5nCjKYrGfUPLxd5KGzo1VkeXOpHGR2t4U4WQUGPrvrtpK6WEfZk4l6rX3cr3E2ghWsy4ea1tndaqOrfCeeqk3WxrszidzxSIqlT8vFGrmIn229ZAkiuoNyC8nNstNLwDv2cFCp2BHts2DGSHYPYkWECZUuCBRBK5VIkh1wjcEaFWQgKCyb805AYa56LEPZfo2Q+CfE1tTxwUl8BFOxADNOiWAA8Fbp4IsLnGxCDEQv4Pz8NEEi/3lxLevlS5ZstA5PUUJBopFkxmOslhtLVZOVRtTQaLQ7+uGlICyQZmix1AdrWFsqR0JIbwHnXTOs9TTOd+T5CXyqyH5Uu8FW5DYZUtsaDNZkJBQEuNjhaqX/s2BUy73W03Ozr9yK8KDB5AWCts6s06n4Hpdppq3IIvrW1ppeFnzmi0xn5Na4/06QTDkz3crZB5Fe3heP/T3/ppy/3xsvXedLZSiUJR4Sg2beGajeqc34vaU8Sw6fP3m9EYtSS8yxXbNe5pjL0i+xMigJrpAndDzuZpL3JGtpwF7IiXmC16l7/cq+8Edxjd8866At5WK9g2KtVAVoy0fWtVIfsODT8HaIkh5U1JGLrAUzEXtzx7oMi60PzJDAzVxQXYScDY4xakJ6IpIQuSK1KKo3Z3v4qHhATw1UXJ34kQUlQf4i6LyJfPrdz8eUV1XSk1yDqBIkd42CYQwvDkdwH8uQDfVdLoLxpuwza1Rr3X63XaHWpjAhKDdEdfc0tLoNhpKaDYTe21O00FqEKgXm8qFhSzGo9axiQsvrBWIgpAx5JaS5TINvrbdfj2X5Wv+ljMm62mKtQpRjGpGrQnlE3csPjBD/6pvS5bJYfzkQWPLrAbsqOhuN2UGoSHj1M+NRm6VFrYEApNL+AOJfND2/ZHiJJQU6YZoQc37BZcUKgK/5Y1B8CRoaCEwiAKyCaUgtjxw5HVFvBWLSBZLsEdEeWVeHAzAIOV1hkTXTQ7YVuj+4XJy1IQdYHkm7CAutD3lKzFCjPyNqS1w2b4qmyU2FT/48ttaaRsJfSK0lCuAvjA+CfJ1SrRS6YpzxoTVA0yRk+A9/BwYL4WC/j1B6fJGoTos6pqtaVtGCuSTlZRD/6RpARZGVbr2XTR7nTrrbpCjTdJa/7k815lNp/zLU52qtYfZbwusclypZ4afctZHqzDpX7xj9RiYkPcWm203ojaqNc67YYq26yrtf/kh3wWwA3TK4Gt9XSbYeuP8K27uqAIj2xK8gUGg4SUK/wcAF+uAie6UgPdU8oC0Uk7On0rM5TQHeToZHYX7wSJ7qjc0VYGNy6KIt212wBHFtc1KjZB/wV9iwAZ4VrQY3CJ4JS2UEhEaTzlfZdHCQC7psX4p93O0/z3gKxSyiYmgbKxPywahazz/AVEJ8dLgEmeiN0p8NtMNvhRhMUwAsGRLDQlTFWAiDVCkShEiDEmxmi1yAxlt5diKMSF6vF7NdX5fLYhSyWqDptV7uP7bD7lvc9Wg/HNYV0MPPMy9ZueUuVA0KLhe7lVbfZ4V0gxoybKKtWnClDIPQ8NoGqz1dG4Xi4Wilip06omdnZ9ipkf/uCf2VWY6AaiIBwQFLskFeEZ3EYbt04yJOZIEn+aSvGRwOEhPJXGFiiDSCIXPZQUlECkQpYbKUhETWZNxsCjSzjdBHis3TOdu8F6MkPUSBJpVmjAe9xTobpgLwGSqs01UmaOQMCDHUSVedA7i5g6yvX7n1Ej4yhSPoKEEwDrh6hoFCIKax76tPHg0XpJizUaFfpLgQFgGNXxh5gpgUhIeKw64EYsJB4V0eYgWIJ6NDkzutwEjXKihZoxGu3RwOymSB0xlrWNbjZxJt1ilLz4lVJMG4l8JMDhl4E6aWgQa3YXp3ZHmuR1jMEy9YsX4TSkNnu+47Xo9fg+TvlB2zlpUMcp1uZzPhnqCahJgKGtorOKIoHIkhV2vs9cG+4DKHz052+pJoL2Vmq6eDEjnujhOYDUSCWAbYgZBXtEcUMSoDiXliHYkppcmlB7PymGpuYEA+UBMObMlroLFgdcXPAkYgDKs7xdDxrda5prKhnv3mFkRc8Vuoq6rDKkdiAzQN8qL4OoJbAtW2CI4Bth6NiWJkwX6oysTPNkbJpJhfowAM8aXPEOiGgpe78ASyQG4RrFuroRDjyKCgbXA+AiABHpDJEgYSLWYXNA0mlUl7DBd57Yj5ka4ciwB7EGFYkgAbNpB8U5X7o00FXaaDYJpAXPIMfkIqLtJ7C4+6Vlod3SeiP17XZLBdrRSdF4wmoTxuh8wqcGuAMmDWrIhkkj9iyKQdXLI26ckLSqNKWqssctNr/lNZtN1is/OxNuCdNloqLTDcB0Cnbmqng5H2IZIkupEpunHBRnhSQangHCZZYLocAKEPsOJWzIsC0ybVsgsBVWTeL5z5BrvAvWmxQmks2KFDCSh1CCYCsBtKJI/otrUUTcOhcMAvWO/Cwh45SFBpOddzyJ7H807wS/wUI4k36jiTtWkk0OclEuDDYrTcMlitGSVhilvCsShtigZGEwhbg1kIZNNo+SyIbGUBfg8tjR5WOzbVA2lAOkEqRSFWEIX5ikNUa7Ig30uogrbnbxDr2KGZ4KXT6ZszedTDWmu72Ot10623DPAFX11mQy5p61K1BI8H3/CjyehCNIFaxqE8edvUq9wQOjzbbipV1vNcUsSzjIaH/DtxyOI2ZspkGahEtPtDRaEI3e8tgVygbYbooCpwnmdGGa3oT4kGd5q1Wy1Yh8LtvCLmXreYBqbK3tjAv8kY9674gIqPCtet7Btwuh8649pkcLzEBCM9Pogh6IUA8SEL/Es2UTSNYZ04JKXWigMJtN55IRO3/REpWEcZrpYvirKCA0RBoU1wWk7mOtQMAgjyWEfzixMxADZVa7EwYFJN3Bi26TzClFQhzVKezNkao2Tk4FYlI+6nUtspPIEVArH87hATWjxG2kWScDbCaYz/v7Pa1Damen01Yty9VGwTaZTBU2ihOtLnIGX/283LAs8Z4/203byWqmg1Gz0arxXAJ3rBGp8M23Wst4NCG+ExDbDVRdymIuCfTIC2RxcGGqmYtSoq1wSkEMrq0CgRqYytEW1e7AnSwAk1VJxMMGRPToF7MkHnVPIKIka11klgRBLwZfQKhNuPQyIj286ELXhAi9C++OzuAq2g6piIpSFmRLMiS2rWjZolRFmBU4aO4RD0XGjcuTZHZLEQbAVk/aiCZVSWcSNGoNootNm6XsQLlUCCLBon/ltq9ogJh5vg21aSH1Lk7c0sN+zc0Tv4rIR0+JBpPvDdseaLbHAcQDc0QTfbGntaHRbK0QXREzViYNNEpjfm9vMuE7nQ96/TrLzV633VkTgGstH3zlNE/41xVO0qZNmtrU7fY43fANbhJAhOOklkO2z24lVquemg5GCkienQn7opRXBtNlAyShqlZIdF5QorUECTxwJtMNwRYKQyoR4YZTxOAPCkW/JCQT3g9SlnVuLXkL3i6xQKAG46GH1rtZoZAOckNFVRMCvMkWh0eGMQDOcJJaGiNLuJUHB4qYTU19F5gNJO4ssSZ4onWXkOg/fBIKwt0lL0k6mFxuAwxcVcQCICwEjHucqxIQGZZbGgLlykyNnLNmhAikoRAp4132p8BxNSwFqscxL2zbTOEIiyXXle5w0G7t7nxKR5E4TMXDtq3KreP6bK4DzLrb7SpsxdTutD1+1zql6Gyz5I1UbXtU93o65Yc2up0Oi4lrXS7jB3Flr/ZGtMYWSLm6t676eU8TisH2YjB4boAUI2agQKA8FmJmosCWwdYJQly8kUYWHFGTywrN9haIIXktdAqipvfww6bUlb2boQCxBLP1AUhFk7NhQjATlBYn0xNkFwQ54Rr6yGUmFdHUhGK2QRkU5j/IqgSeKE9gOyjPJnrckNHIEyT7PbxdngwOLCw0kFcChb9yLdw0C0w6gllKpFujcL6YqVGNOh+E3JHJlpJkN2K+DQCnJEmI2QM6veXif3EB6HFzhJtRagttJAKyvtMAzh2B2ODxDLSaomLJeEWwOPwq1dy0mc0XitB2l0fRtKRpt+WbB5tmuzMajufzmbZocq3O9+PpTCtWp8OXanBSWmnTls5ycbtCWnWYsaUVPpWd9mZYK3NFxwjzJXMThEUqk0X2gfDUulwCydtulxeSSWdiK8DNoyg4t+xbkJQYyk60KjKmlswzJG0m4rgMcFqHIKpLefNk20SBiGbmV5ejLbo8UChaF0VwqfgDSUVKQ8oivMh7HxKliY06sZCLQbTUSm5/JuuM2KQwyuAs8gXufzRwcWj4hQwUF7s0OqxgcEUqTjFDk2we3aehifW+/YqRhJN9JQIpjDaPbFxpIXrhMBKYe9BIlMbtLlURumyvCPaWGZTYvTjElAR4JlWpuME83rKpab+04lc7VY9c6neAqnXtsvAt34S2t9HWS7YrzLTsiEWB1243x5PxnqT80yBSOePXbufcoa6ysRdtxZv+G54B9VSl+Qn7aEo+z7hFgI1+B6gDYBK4zTTJvg5a8AgoZwu7A4Ws8EAEtF4EOuPdNQZIVmCswC1uyl1ZUwKEFxANDEgkl5LdEtwc54UxoN8NMOcYSMIFGkjKGEwBIueXscwWrWM0GGG/4WYKwkhR6DIWFZe52BszSgvYrSLVyKVsD8j2xXHAlQqYvoPbrdP8qrOIzwP0Judj9FB9wFYnlA0Hl+BwEeBCkSCSuMhPVZoCSFT1UmRu04wzg9DQNJZEUZaQiKEl3FMng42707zrj/618i7GTBpQqcRd5m6vJ7JiSWGjVUSczVZjPBrR/hVf+lGrV7WdWy1XjSYPrVGlbXQ/u4XMolK+Wq+mxXuaNv0tUJE8i3FRakVREO2JLhQRgI/CAAgZCjwQZIwX9ADouVsC0XApRJTe4c8gA9y44IGSRN7FX9RgLKsNSHhKtvQ7YGlA1ZIasMAQRQHKJkcVtRqUC07RAzJdiCcU/SULC3qsCZCMSBwiNkgiLReCZAD6xbtrj0sTheV0CzBTYH6HAAqE2DiqC3sLcYEoykTTMyW4gj/5MIo8hnFHUKI0bat4hljntJI385UyLxOqOWdlEGc58co8Hd/lYM8pqTYddXRRzGiQLxdsvbRccANNQVWrdHvd9Xq5WS1bzeZ4PNEyJSXaj3n0rLWFUxxq1PHwG1YL0MmNNb6oQAch3p/hswBhIpc7IDs85UYOHneNjUsgFCfZZCVCIAazgU7NUBAFZVwgUabT6HuXWNl7gtlwpyLxewClbLneAsxMx23ZuPo/QTFioukZCjQYncUzViO8pDAAPFTZXpeVIJoQOOtGKMnwNr+BJkeVZdNcEuLxSiAdqXQLMDhaVPluzNAC2QskkkVVkSiuB9mkz+xuG3/evGxtcGK2sMGIqC4w4q7hKs1Zv2rdNto30FQiJrfC3EpUKTtGdKoBFiRsFCOMPZ6XQZpHbdIPm2khai7mC0m0+UUAjZB1p9niQc4qt/hGw1vpOD45fMhX1Ryu+f0PvijHlrJYOdRtiIRXi3rdn5+RHaoPk9KIh9tWqctplrvX3a+m4hrA5ia+cBx/wmk9u1hppTgUOZFEcgtMTC2wlUBqXRKaUCigbhdBYay7qAxFB+gv2yTzQKC7b0NsR5B1PXorajLqi2lK5LtopskcOsngysDhA0lkpO+AzeZI7br9MqaGmpDsghPv4zJJ6CVylhGUZwd+dpxSdYENkAppSw1J/AFaopXab9iPQ+BmamO/BwsgBgTFQGuTngKSFdmH0Q8hgYxMyzs8VxRl2RTq1b9SU2HCbFP0ryGBYWhO9fJ0M3YSz7nr4UGDFYAHwcM1CPzOB+uVRrwk3A55SX3EG51edtbD8UjEFjfQ+CrATqcxnc0Wi9XZ2emTpw+OTvZXy9nl5dVsNj86PJKC8I9HSM1zmga89lwzviE9futcxQI6jfHnBhqiNVxpYFBAbHNBAwolJquc0Q3R7gxWPAApSYZHAicbPtgys4XkrwweLmgpQyIlItoNWb9e9IjKZXXwRE2JD1tV7iYZ1zUKgzmuiLgOaS2K/n5QEgrb9M/dV4eEUhODKcq3FWVEKUYgGLMbbBSZIXgKsAqDSrOGDElWCZjLo+HvAJP5CQ1xc4DAj5ZQuHpmJGsTrASRsDAuIgR3GBR8QuTq4BSFcW7E7sUS/kMXCfOOCe5LYhU+lZHxo0XMYwQdFhInTJs8JLZY8kM34pnPl46WlgJAjVgs1oPbcbvTuR3eXF9fDIcjBVG71Tk6PpIer5x8GafUygDh0jQZ3R4dHaTvakrGYV5GEoR7aBs5lwZCsgNqElYGXXJBha/EWcbLIJtiVyYN+BpO76SNB6jI16ShKHIPRD1biFIMSiYh5eYAvpgu8rYGJojMnzQyoAvlcPtK7Smkw7lhixG1QxleAqgG+E02iwgMjigIA0z1GCpJUR+ezDJuSG5FlCfj4HY+sobgp1ISa1Bl2eBUizhi7CKRPGxBhjjD3ZzoCZGkU0lcgURwBSx5UBCKsqwgsjABrjRlXEKj9O9xkN3kAuPufeGm6EKAmB+K52fpEw+PnmkpY08Vt4mzJvoWyXa7WefEsjk/H4zHs+VyNp2Ngker1MHB4cHBgTJideoK3aLlfD64uTw46McIcaN/aUDAIlIaHQAxu1sgSgTA20BRhjJFiE0hG/SfD4XNYYwgsgHKSltAlOLdeCUAgzPzBzCbGUJQxTGegieQAJjMLM6CYCQ1KRQlgkiBvQfKzAVQIf+i03klgDPssVw6nCSDkp6tNuQNcVwEyXdWAtxYNRSK/nNJ0oBbrCAcIqDTqa1gQBwMLpSr3CWhopAjH10QphTW2jRy0sPNOiyATTahWtsjtkixmHhNocCPHrMpq4V20UTpdrviXfmLNKRQpT7tbOaL2fn5G7FJn6pcLtej0Vgcq9UygpKTTHWv223H0JEUH8Xh+wawQTqXq8XtcDgZT9JzZQFF0wzRmAQ0mxdgl6jUwUvzEmNkCzD9F0PidlibkAxCI57cnlNFCM7IRtvI49fIkU3EXUTl9jkokPy+AzQwL49U7pFR6MnmZcAMlEcuCrE5YXEnByUBoinRS40QS2IDrEc9zhdyO5/BRaE5vC9ci5ucT5CYF2al0N0jYQ4VU4Uq8iszY1WoKzUHnAfeUM8aT4lM57l3K0t1B8hnKgaxT1wOkI0RbceKPY8YFSEoHgkWlkAqwFWE0cGgEElKnHVtGrRO4rEWHV6wWCTtwrhTbP+pWDHU6nb6uqjzrJv7dY1aYzqaXF9et1vtJstMZTLlm9KJ9IoWpaa/9LnS7rT1SjaqBo0Yf92hmqDaGrXqQafbprK3IDckMqHBrQHTf8zBWTBaLJ1+mcSSaiJKtppCrfkNYRoK84sqilr0ChGchW7wkDUZQrQqGEIznFSZFIrirICQTq+4JjqqjGQL3XsMeGsgk3GD9eSsw2HlfGI0SNoRQ2PilSW2xASo3ubeC6pzxwWhQahzJfOSHXeV2jOuOpiTN1AorWSQ8WS4KwgExVISco+YsgNWlAxKakNzUpjLbJ4yYWQiGhjAcJGqUxOeuh42XQIUKHwMLZJ6DADPAt6VNVvNjlcbUSLWtBipn+Y60MwXvbbWkla7VV9vFp4VauLqtPfPTh7ev/e4UW+jx2arTvQytPiaqEaj9um3P7p3/+Qdjc9QtEWQcFuVMbyQXhDsDSVqUmqjhYKOnCUL/gAXpFcBW4pnqSCGVFKLlugUqiLHCkH7EnMUhhkJEptemOJFMaglCH7TeYGYWdZQjFG0R6FSBIXAd1WchSnbv4MnSWrAKGsOMGGbfR8U0qS2DoVuBZcoTgzw5PoBeDx6CnGVKtVLLlNq66EE/x3IqpJmgZtKR5dooZFBJhSTTIAXtuAEzGqV2EwRmSDoxabOXYm5dKhrkNhOh2IAu2JNmFqR0rwZjEjWaq1mi7Cp83iYqE3DZDL5q7/6668+/3KzXt07O7p3cjAbD968enH55k2309FBRtsxWubl2gi3BFWrYnPNT9ise71Wu1Or8VsaLCbwYU8YZS+7jcnKACui7ZEtILj0p6tsTlS8gMUpYzY4TNcfQgkoRXWGTFYBnktU03Els5B7u/zCpTAYxCo3Qxd4pkgvW5noBlwTGHIxXaV8vhqEUKQ/QxQJVJQoydHQ9Io51ILl110f3skGKIdkgkTTiyGe854CzUiRMDICpVlnZIUrwvnYFnnXSDMMwQNi20BMCoZEFMpV/4lHEAyo8tHFZqUx43JT7JnI6CVMLwa3swKsTsysooFYnRBvt6jT/6LQxCgiJ2p4QxYg6/dzJBorv/4VOqIvFgseFdvjk8mj0eDi4tXlxeubm6vXr169evlyeD2YjIbz2bTZbvMNTtwi4w5+6PE8yMMH0rRazuvV9dFht9VqqNhtoW3F65cCuwNm/MY+PYhUBgYkVbTMkMebl8Sdiii1BwBGQwmkU94QMegpYNQ6e7B4qczFmS79pt9hK+gYSxO2oAyeykSJmpjYshNTtoDIqubAc2mqIyNF9n8bvFs8LKTd6e0BpaZ7THnEymqMxqk4AiAb5eaA/x3KS20kCNN5CchFdDRdg2xUhEaDeipUulp1C3iAnCiDon5lpUv8tgWpqEP/Eqe/fcTnU8c1pnwEwwhP8VKlIc5aIz6GRaw2GKatlHZiSlWozHwx02H+7OS41azPF/MXL1795LOfvn71RqcaKdOmq9tp7FUWs9lstUK9DcQrsl6VMC9s1m2dbPxcZ+2HP+S5ZjhsjlvJ20MSUIq0QdYEMTwmnKwdI4RSrwbhUBe5YjMksEquIQpinRlyOUDjlcPb/KHdEE4JI1wJ1Ygjai8g1CJgjTBkKOgIolb9FFZjsjWnRgdzVAFJuWBFEMWJL0aPKCkXgmYJDbuQiXALDzBFCplulJXmSMMYihNbriMKStmsq9BvJAzOgITn0eivcG9A4rDnLWJKiJaqpVIckGa9iBMjicNWJRCuapIq2xMVKdXwdsZWxNCiICdqu/d+wrGUqZ5NAw2Id05UXdIEMCZCwxYwA/Mkt9lMJ1NtzIif9Vpxwjej0QTuvHkzKEzGLmVvs96WrJSJA5V2EN/rtJlrKep2+PRmmnsShBsDtVGCstODVPZLAIZLbeY1w502pPalDMCYKKtC2OUiipNetZD7+I62nNX1TkmG3bq2gEYPR9bvOwYIIIFv15QE4mauFTnGR5Bkc9Fm0l8ObNs7zYMYBa6OntNkaUKiFCAdqjLVvm3sVi1Wm6UADS5V7ek4ggbnBnOBCFwApLx0uNQhnVTJMIadPRlgBkHacbhmKFzUkarR9YZmevaOBxjblkz1Kg1FHpQVf2am4Y9TZiXClKawTKJxW8gVuU7p5KZ0vbHkETPhChItWZUF3+XER9nk3Nls+fLFm6vL89lssF7PeevWQGdrX1fR8WdZqW26HX70Rs3weWYLNEQV2wa3FjsccLQBEK6iosHYnqGQhmm3SJBdEIOxmM8QSQhMfgnkDd7q5ekPXsoGj/0DxZKC8E7gW0BjVLctMEV9zOBTl6NGopnTRiUAzyHjOU1FySOYsB1AZRAx6G7HXYPughu51UMrEkQxJTQ6OF0KJbGJv0ZFzMJ+xtGADDZiNniYH60Kp8GUryZaAIt1gWpwiMAWsiaRWGGImQ6DnWNZUcxgbcmSpNMIs7NZQ4GwYDHR2hKEBwFay4srGnC8H+vk3XkiodbgRjO3AZCnN2lNtDkMU+LYJni0W+PH/pYzRUFlXWk1movlfBo/mOYZVP7s9va59Syocrcawxkwy2Z1fdDvtjv8JlRaZ5LFyX6qKr0otgXGYwC/C0JJ4vZkvAOuQTrwgh/qhl9JCQGsZccAl0gk3G4v0FVQA7LoFtySgEQRjbceeH+EkI8hEpKuBM4ScwDycrlfVip+XpCjgZbNII0O4f//AJXMKTWq1BBJH3sSpNrzyyRD4MCOPSWIxqEx3JuIAstvNXBIgU4VAUF/J9ypasfboTiI9CGp/kJdMiYSGO5oSqVhBLnIEjwMHoUKZ4swXEV8LUbdP7ekvVPTywxv3Ciy/KFlRdmeSvzeTpUff2rU1kud/Pm9TilRuNwMhtc3t8PheDabi5LGHJXj/NVyIVUMWg2htU6NNpiQokniglUDIkCy4VCPke0EoH/rtBB2m9kQRYmBFkF3OWB6GtHBkMAVsWFAd74YUrkBKfGViEqxv7DYakO3JUCC7t0EAAlqooPKMNzBRmjJdyVsbzFZiSBygCYlpUEqIJppED0VFVWVQbLlgnCmFQcRWekOCqXKg7Ic6QKL92llm4JoRElaALE6Q0GJiacMng4M5gress4CrAAaBWbzPkhjUsMXEjM/uDMGmIRzNxLEtYu6ZRAWkbB1oMm0YkVD3NtMRYIoVOoVADwMo8xu1JqjmOl0Ou12WwFEYPHL0bqyrev1ukJUTa2uPc7y9ZuXg5sbtXC5Wk5n86X8oNjyirTk1wX4TU0WoM1yr7KsNZLBy8WaDZKsEF/YIQDNuAGzAin7y40wFioCIvzK4AGdkG0VcX0LQg+pzN2xgagoejcgxl7QconbaVY3KTH4JZyXB5wLYQtOUVYbvpUBqUKXhAyBW0ggqxS3MdRTs40VLthCumFRUvjzISqg/7NkAPoNVhVchSehmIeNmsxSr0dRGYgVH7tTPoMbi7qUB/CGaW5pFJvBJiQgaw8ELnDtgYInDKuUKYXEW0BNOwYEq0RsnMqZrE0q2QDqZnF1CRwu1wLTjC+P6XSUehPXqtfa9bpWoY4YFotlt9fu97uLpaJltlwse33BQf/gsNPrqf1SxpDweFMEqfMVnq6nOlus/N2zdDgWpHpdc8KK1kJBzCUFX8wcENXssnxCDIW2qEIZWgbRmk1yd+s/VYEfiRkWMkH0WQKhvDTHePZiiqJ3rZCizCxZxJ2jTvVMaHMeZgpTJFAdnZNkC3LqLarJoCGRlFtt6ZXEzUPOaeCRApRmpQGuxeJSHTUA6YJbRVKZEtsV40TFpJkrXox278tVbAciK2DgZtYyWE3I5oQm4AmrVs7UgODNkBSaIhzWrCHNKKUaXZERqw1cILtShn4k5ZURUdS55IUWjCowD2uLAzIoVBocZtGqwQhxZ/kIpKWmpZVEcaLFR9oa/tl0LULdbufw6OT+g0cP7j8Sk+pE7151tRCi3Lzdqve6nVabH8u9Gc1r3//+P8GCqFSa3O5inosCjDO46XHGcjf7DwRWs4kRJaVBvAuZxgVWupMkNThKk3Os3hcSS9IfOI80CkxHIDEHuCQuGbY9ShqjYRskgCkmknHeha7ijrYdEJ+teweDZNW0lHkXqNjiSdZIrrgMNi2Pq6jsHdUhF9oIsB1mskU1W0hVvV1CmGaqnRI+D5xr2EJxgNCcs1yp6C64yoAwz4mz/itDzKcGstkoZkChjDdyaoX+GXg0M3BPbh7MIkhKOzdFSINv+QOarXa32+/2evsHh0fHpycnp4qr7DwlfkR6rZPMptvVfq/R1omo2rwZ8Nlmfn+Gil05pmXjELVZFMXLDrPzGerCVCaKoshMlsN89ES2QMpAUxM9IzSRi1G0QVdJlg62IBrPZSERF6dZJDOYrhk41WDwqgKE2sApQL/rsNJcUQIw8xvMz4aT/TQFUcyFLxkGM8D2HrhTikMxI4i7RawtaAY3gQRgiCRb3AR1TfhB7FafbEiXEqQmGygkSkIweIOd/mXtKqSzhwpKWY/A4zgVbaVKIGJBjwvhZ4q2yi7bMrgi5/MqkosICPwVvWuIyZpCkb2xEGZdcRMSu/i1mmq101Kw9LX6VGuNbq+vMJLEaqkw4WucFDA1/6TZYjHb2yz6/ZaWmVazuVpXh8MF95qp1mZkawwEK+0HLdNFAzgzh7dUhdYXjDRX+LeQgCWYog7DDi7U3PAFc4LEY138U5kgqrVC1w9duAl0u1kExk0VR46RBOnJYFicdW9ZJlUaYLuCkmyIRGCFZAOCGBCEUBu2BENQCuaCQdfE4DzSmT+Q4t9rsrB4ARKRzaHKaYiEpgB6RyNOWFRolYDajsuKfIbQgLYQUBJuNOYJIkGUF5BUJeafB8FJ3TKu2NQ4VygJugNQ3nQR27FggVeljhObWug0pjyrS/RRChv2q9D3+PYpMalIVWjt0eFHKpUVtw4x/LigDjN8a9NiMLyp7C1PjvudbltHpPF0eau92Q9+8E+29TktQDlRqDa7hrrdBNzlxVGZqA+DPDSxlTebSSlPtu4EUkDKV3gTxgbTOhT5Jd9QKgp0ukctQWmsQvCEDBDZYLMevxIFcIZc0IOxTEkaAoLdLcK2JC3Ktg2FzvIYCnIUBaclQiTxF/ScZQhkHAhcUCYrDbx4iab/CPUCqDrzyhAkLRsjzICBGXPr0uweNNzLjC1AM9TQE6VODWixJhyX6HJFtN1QIG/DW0VUgBLMtU2J4DZ6VAiResYWVF5YGrVZCChEZBnDzhEisg71ET4MS5RXq/6wqQ42vrXGzWvU2DB+WJPffp4Ox4PXL1+cHR89uH/a9B24m5vZaMx3Nf2xK0UR9e8CZBI8HVn9ccXiCAkiI/JkbC4csJkzKWCCEIvF3AfxBwsxAD33PqVcwrcIFMQQND3AHIECZeZcRKVepROOnQXFNQm1ctsaWMoynpm0glxAqsYQhgXQNhfRuwbhKZEuXYo5NS6B6D/bTbqF0IFzxCHEpMTllHYIUTF+CT3RLVAiQViX3L+KheR/xCjG/0S+BZQqXlbLFVN6fhuNIiXBgCqmNCpKioIarC4tWBO4poIT8NwHweMbRc5Yn0zxmyEWMEUv/RVGSlaQIsZSIagk+50kq3Ur3I/BID11QEebZnSLwoa7a7zNry3dcrXme5lvb65ffvVNrVK5d+/k4KA7nS5fnw9q1aa/DyCFROqVtyFqNlsB2TjqTFKWVqI/1HncQDG14NnJCgJ1X7P0bouyRwJcTprWn7fB5mVjsBCSRXBuoUxsmkPNEdXtVAPIgq15AmVT3qyhOjd/py3J+pI0ebHrIhM0K5SYsbbICsl4WWHgfkOtppGsrCkQd7iCwkCMfJQ5jZCjqpDScITfzHBTEGBKsDL3OuzDerPBqWLWH9NgYB50ldaj1CVRb6IYhBS46Ax9z1pisWJ7MxWbiqJctTHcFzyqUa6gKNWcKkKPLzCHEUUBlvKpOB1f/PgLX72kNUZtFS7QVCJGv9XEyiPm2XR6e3N7eXFzcXX16vz86ur2mxfXjc5Brenv0BC37UtVvBNSM/LUwr+tsotFVYpxRIteWhiViXvBftEZAjJbUDY6AGqUMA0QEgwvK0qiLnYNdwNGk6JSGRSc4tAf9ZqYOhj5HE7mozSa4rIymDfhJYDZEBhrflBTYggkahfAl0aelQaWuXUVIXKBm7xFtpAo0gsi+0XAKWxaghIIuCBrgMJ4JEVEQy2Z5kvyg5ndZmepzC/ISaEg6wSEB7ibUtZWMUgsnLoJSmJAs/iDkokp4+pSLq6shj5vOJe5bDM9bm0FcypJXSwCb9ibF2uIAT/nb6BHDLWYolWB5gdpDfsp4b1/XRrVenO+XA2Go9vh5KsXV8PZ+tHjJ81Wq4iZu2Bbwo3YpKxNsJXlhpjDJVkEAIHf9C3QzSbmNqduMhfdZsSbafDgET+aCx5TlIoYqiLMNFOotGxZMASz5UJNqiXyGf2FIJ3lVwI0JihMIpXLnXWJocALESHF2EpGGkxPYIJGSUwNKVvSAV4SFSQzjIcGvRIxDfFsf1SamHeUCIJH1MScdVopeHZsCYJHSSDuRniUiuLbwFs9ZaDjaIiZPd7FyOgN5ixRyAqJVpjCyilcgo4InjmSJMspKRRlxS71cZUIuKW1tpAyB1rJhvOMGOr+PoCj4+MGP6pebTQ7j588vnfvFKP+m//6fwjuAmhhWCWgJg/ZEriMed1oIgqwJ0EMBQQlLjtkuC7uePBgtYt2INRpjrGikmpbpdQ1hzSpVjKlIRUMAYkZVXfriKKw5C1QYZTTAUpTReiPF2AOl3rySAKJ7T3geQzb0w3GUIuI94lwFPoNicejDsFS7WvPkTRBPIIwQDxWZQ8rw3kj9YLKxZUxAocu2OMXjM2QgCarnA09tReaAyziXS1O2Skq+wokWWvmhBbEANEL/L0gAzJCEn+qVxDmkVeQEATRmywbjhnXq2aEG6M2fvhJYevph5GIZ1l4N/wgx2a5nC/mS6V86kYChN9sPldReEnN7e336nV13yrNc2UIawSp7rcAq3eLoDAssDKRDPDhL3dUajwAK0bzSqQtpGkGzFrJCUTI4gHojtYbErUE77b+lwP6pDAXTXeUhY/u+uGXhiQl+QzltkEN13EtMQnXKEkZg0u3DAHM6IU/GORxtcq7vFtQizTiioaLucAzxCxRpgDm2hJVQ+oRxjSO0v/7q30vhK1KGSWMc6FQpA7MuMwhSvI5ROZJgkpNV4qibFow60xTgBmkbW/Jbw9yzGnUmzwAWmso22q16/Vms9nmPc+To0aDL8ThNPT9P/pPkkpDsioyVJ1MTNXfheQKHqWml4JLRDNnCTePMRbc0VogGETPQAi4NDpMiKcDup2dpwVUhFQJYoCI6jGR+F3gVDUwzbIiCYfHk2XiURXkJSNuWmpaLgu2pEcmgUkbtmFeZstgkwsizNhi5gBRnHCNSwGq2gw2PzNF02i7IYgFEhBFIZXAdttayaMhiG5jgqjOYIVI+M8Axa4wA2R5SRdJyZjgFDlBIEW2kCo1ZAcvs5ZB5F0lKS1kGQYBxLdPKFpyNbxhgCoO95F5nUsF5HLjpQ4htS8GXEQ4U7UYCSSWKxbWarXZrLdazaTLMzyRldQYstZ8cYe9DYywgh8DHL4R2FafQL1Szr4FzBzxcveYlLSD7AJMBVtwbZmoJVRFPvQUQEG5Fph3GIT7+dx0si9gR+ffF8JEQ6IkUBUMPvqpBFEWIoVx9N+uSYLoY6NlUcADRH2KSOgP4cTkwUc/mcEdtlVO72WNwtylxSRC3EZnotY+2Zr/i72EWQl9P6Dn/WqwPKYBnOOJNpXcBe7tMcDvWoUR2Qwa4X9xSbFWKS0yRsrg8WAhVa2FzCcj72sRC3/AwBWzzFy4IzqAsuAyWGNmxv9kRcRcdPIQh0AiSulmVJkNSgpIGIIv63f42bC8ztqGpMepuy2xR9+7+rC+BEERYyApdHCTiw02Gp38kAk6t2VWuc1iKZDpkdlCnrGCaJYYl8FHWuKnPEMi0V5fzBXMKi1ko07KEiRXR6VGkog4Q608Ew1SaVYjDMeaXYciLCQkDIhGjRLDx8HustxwQSYBQdkSVF22E+FssJDwjyDogVCUDUM0K49+CUjFJhZ07W502OC+s2tQOQpZMBKPWkXBDrg6J9SVRo2AIVSvNRu1ZrOl/Vgz3uwUqEyM1M4BkpHpN25dJSAk48GaMmWGSBMFVYFhpTTJCWl8sytQBh7InthRqXb5qfsQswqXJrA16UX1NkHGSIskg8MEmW/niBDgisjFhKVrFFkAEK9zbpquqQuDQc4Xb1EEf1RTjA+VxIusX1EaTaMqEdLIE1A1csFsUYMLhfNKXOZTNuwxVdfigJ4YjMVVEGrd8dYMaWcuEI1xIIz1wp+sMp85bRLassJtHZYUYIP3Y5nqVwGl+EmUAkJt8O9KJQFboTQmlFzG/BKGqFAWrjbbWxTIiLesy8CnXBg/YX0KAVcJJ6OMQWccdpYXPxlDu7So2ATWU5+JdI7hU5/8CUz1B9f8pEBM4uv1crl0zKAxpYGAh0dtpIg2JY/a4Hc5eAgp8eh330hQJAaT72nIRBc6ikyhJQjqYl8IJ2s6DXNcicyINRQ2ALSYKMqFBhsA4KktM7yhH+PDfeSw2XqUZL6MZBQ+qzITCVdcpwhTj9JZEsCSGAHKmEOSyPsapZENsNZUZBwQXTqCASOST/AnpWYINiPppVpFCrbgFDl4QolCRi0IQTKxLzOL2+UiM4bhbqSILLnqGZVKrWUpCXuDzUDlgRU4ZhDM1hRShmAKksA0NAuCzUTokFCGYWEkmVIDCzM8lLUNgZ8UB/rNGepHr9WEKB8npN+QU5ncogZqS9bguzL112iw9XKRGCJowgLQMGK95r0bKrMaIK5K7awEQQuUse+8oUDRQZy4hd4EF5A4VKEg18XVKqPE9gBBT4X6DxcZ4DFXMZkIYC6kirzNKOh6JV+TSeUw50cKXIRkXAqAMwNsVqWXJ0coUqtLzJXihxSDzC/lBNaUoCBIwNmiCqWodumOiLOWC5NLQFlK9VL/ErRI5HnN9MQjNdKgC57QkDY9HEX1NgNKRqJSpS4Hkl00zK9gSIoAUcLPriiDmTNDAKTI7NDNll0R81Sa0M0TWjKb/wCnYiMoZJzNc4GoZlfv8+AlfxRFkwl+I3IaT80oQLh9b4rf1kkl0LXEKBsqlcXLoIkCEtYHobA4KgqwIdmsLYK/ZHXKZCjGqnP5XXmBUiM0Ukje9wfdiQMvzDHAaW3is+n0YhQlAbVTSmgDYrIm6LxUQ252AVJsk8OCoCCZ2+5sANdkm14kSv2gl8ygyK9oq6wIoQBcVqq6UFkCmRovrNlW+ovAtQGRdevlG+bIoIRVLsdpniDsFpuBoEWplkMB1ygSEmVhudsafvJQDlcYGBi5uiiCx0S4owrXBV4GmASYFOVZJzajyRAVQ4XkIr+gOLUUVkEIy6MbALYBy/ikeqE+wKKKlDrfxcxB3xOOh6ABFBKf1hZz2KBRJ7qqQECwqzIBdCA1yIxWJ7BTXFqGsD6BGJSLZpC6NdEmSWvmii2im6YuW8YOHuWhRc73S/yI0FJKEEBbYV6CzLY1FcQlRVYQSkASQznLS/JBFOTuFpgFejyXYUfw5S+pmah4ByBWQCgy4IQCymy2xQqNmWLSLpsgOsKorlsvZVBGPa10RffxmK+AdxeshtCyRBqRUTP52IkZUr/rb6dmQ7LOjYpEUAwPA6X6k7xpOKwoxc9IIZeURxZIJDtBroosUrF1Mpgty+Q9P+Nf/ePhtPTPLweoLqqkjUmes723XF5LQAzJQNcGh3TzmFr+ch9xmiKHRIMFHl1cC8ouUH0KAPuiaEEG0RkP0QTyVK4UetaZEOrViYV+FQY5z4IG7M6vDDSabNKWbQwO+0YVO5MhVJchbElNKIGzFBnJYO6Eb+3BS/FUEhxeKGwNhtjAYN4CtpVq3KniHYD+hGaQNLf1/n6AbdIkXdRnX9hUlwXJlQVbmCzbLBIZkhjrYL8IwuxoHS4qolqEQLbAqAinkHFU2odM6sk/SKGHfJgriHEVuAOei9/OB0VafuKzY1KtnMSTDQaZxGGf5YXNGLpURY7kYAiz/YU/ChWM44cF/Fao6lJJ1RaqMovjmdSYMI4ib3LMBEUFMKGUR1eEB0AQJZoEaiqQ/R9RZk4qDd9Ys6pTFQh5voT7neAwE7A5xSXZQsqs3f1E26gtdMPFJfwLZ2oC2hyl8OwCzra4cLfrvRDVoMu2Rw3CslAhC0NUZGMK4h1IReYBQqEgz38JXIUgmWdOQGx64U8B3/TlE5f7VSz4DhCqvt+OJ/JRmyEQe8wYS3sUk00DgIJsRrIigTLhugTs1spNzfWYqiSqRglUHzILdVG/FVJvGkLY4yrBzSfASkXKQgd9xkaUJaslxbDI60mSsCgcuRZkDL5tRn/BTxEvZTXulMo+cyeIWmx3qAOSrpxNkKp6G8SsklyoioS6CrUTy0WMGkOvtMoyE2mQkPcDo8F9Hg1NhrkX2XYU4m4jbc4mM0xgjmgpIIgZaLztDtVJ+88FmPzKddFzb0OJbWuARXbYi4ybmDgzixoXLXpXBTtQOCGatBVAhb1Mr6dQSEUFiEFpuRYZo7FisjW/JZKqUGGpKDxJo6PlW5AXogsVS4ke5bA6PEJfGSgI5uTqxCA9dK3/hArCBrj4QU32VIw5AzrKkHNIu4rgyQBFJWnoeHCKQYq5bxYCShWmkhdOmsVVFlYKttXYaBaaaL0BsosS+JZxcKsW1ciFG3z8qTxpsyqDKuUlvX7JGO3FV+zf2MLxwnbmC3yh9VdVCKGlliosRZcrzQZTo20gr4wbT0HqCYMwv2hzoUcgxHKyR63lFrNeWu20B1AdvESUwdHQDGQsC27wFUWZ4qJMdB5vks8glMaVtkblWMqKAwd42N/7ByvWVTsQDl0CZeQoqfLFDCHiAWw1gCsNSDw4JBQagiEklDWj/4TGW0yyUHXrL0EUpiqsgzKMyHWFcjhVl17wpiLqNlEsHmuxhujPo4KFVIQUhTB73EpCm+d6vaGNGCcTT8oCmMym2osqiDRt1fzS+Auix0joEkiI0al1fK9a+/8B1S4ica9/0ZkAAAAASUVORK5CYII=">
          <a:extLst>
            <a:ext uri="{FF2B5EF4-FFF2-40B4-BE49-F238E27FC236}">
              <a16:creationId xmlns:a16="http://schemas.microsoft.com/office/drawing/2014/main" id="{00000000-0008-0000-0700-0000261C0000}"/>
            </a:ext>
          </a:extLst>
        </xdr:cNvPr>
        <xdr:cNvSpPr>
          <a:spLocks noChangeAspect="1" noChangeArrowheads="1"/>
        </xdr:cNvSpPr>
      </xdr:nvSpPr>
      <xdr:spPr>
        <a:xfrm>
          <a:off x="15840075" y="332733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62</xdr:row>
      <xdr:rowOff>0</xdr:rowOff>
    </xdr:from>
    <xdr:to>
      <xdr:col>3</xdr:col>
      <xdr:colOff>304800</xdr:colOff>
      <xdr:row>62</xdr:row>
      <xdr:rowOff>304800</xdr:rowOff>
    </xdr:to>
    <xdr:sp macro="" textlink="">
      <xdr:nvSpPr>
        <xdr:cNvPr id="13" name="AutoShape 38" descr="Imagen">
          <a:extLst>
            <a:ext uri="{FF2B5EF4-FFF2-40B4-BE49-F238E27FC236}">
              <a16:creationId xmlns:a16="http://schemas.microsoft.com/office/drawing/2014/main" id="{00000000-0008-0000-0700-00000D000000}"/>
            </a:ext>
          </a:extLst>
        </xdr:cNvPr>
        <xdr:cNvSpPr>
          <a:spLocks noChangeAspect="1" noChangeArrowheads="1"/>
        </xdr:cNvSpPr>
      </xdr:nvSpPr>
      <xdr:spPr>
        <a:xfrm>
          <a:off x="3219450" y="332733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62</xdr:row>
      <xdr:rowOff>0</xdr:rowOff>
    </xdr:from>
    <xdr:to>
      <xdr:col>2</xdr:col>
      <xdr:colOff>304800</xdr:colOff>
      <xdr:row>62</xdr:row>
      <xdr:rowOff>304800</xdr:rowOff>
    </xdr:to>
    <xdr:sp macro="" textlink="">
      <xdr:nvSpPr>
        <xdr:cNvPr id="7207" name="AutoShape 39" descr="Imagen">
          <a:extLst>
            <a:ext uri="{FF2B5EF4-FFF2-40B4-BE49-F238E27FC236}">
              <a16:creationId xmlns:a16="http://schemas.microsoft.com/office/drawing/2014/main" id="{00000000-0008-0000-0700-0000271C0000}"/>
            </a:ext>
          </a:extLst>
        </xdr:cNvPr>
        <xdr:cNvSpPr>
          <a:spLocks noChangeAspect="1" noChangeArrowheads="1"/>
        </xdr:cNvSpPr>
      </xdr:nvSpPr>
      <xdr:spPr>
        <a:xfrm>
          <a:off x="2200275" y="332733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56</xdr:row>
      <xdr:rowOff>0</xdr:rowOff>
    </xdr:from>
    <xdr:to>
      <xdr:col>12</xdr:col>
      <xdr:colOff>304800</xdr:colOff>
      <xdr:row>56</xdr:row>
      <xdr:rowOff>308232</xdr:rowOff>
    </xdr:to>
    <xdr:sp macro="" textlink="">
      <xdr:nvSpPr>
        <xdr:cNvPr id="7208" name="AutoShape 40" descr="Imagen">
          <a:extLst>
            <a:ext uri="{FF2B5EF4-FFF2-40B4-BE49-F238E27FC236}">
              <a16:creationId xmlns:a16="http://schemas.microsoft.com/office/drawing/2014/main" id="{00000000-0008-0000-0700-0000281C0000}"/>
            </a:ext>
          </a:extLst>
        </xdr:cNvPr>
        <xdr:cNvSpPr>
          <a:spLocks noChangeAspect="1" noChangeArrowheads="1"/>
        </xdr:cNvSpPr>
      </xdr:nvSpPr>
      <xdr:spPr>
        <a:xfrm>
          <a:off x="14458950" y="1760156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12</xdr:col>
      <xdr:colOff>0</xdr:colOff>
      <xdr:row>62</xdr:row>
      <xdr:rowOff>0</xdr:rowOff>
    </xdr:from>
    <xdr:ext cx="304800" cy="304800"/>
    <xdr:sp macro="" textlink="">
      <xdr:nvSpPr>
        <xdr:cNvPr id="5" name="AutoShape 40" descr="Imagen">
          <a:extLst>
            <a:ext uri="{FF2B5EF4-FFF2-40B4-BE49-F238E27FC236}">
              <a16:creationId xmlns:a16="http://schemas.microsoft.com/office/drawing/2014/main" id="{6A250A20-955C-4C12-9C6E-53E741D9472C}"/>
            </a:ext>
          </a:extLst>
        </xdr:cNvPr>
        <xdr:cNvSpPr>
          <a:spLocks noChangeAspect="1" noChangeArrowheads="1"/>
        </xdr:cNvSpPr>
      </xdr:nvSpPr>
      <xdr:spPr>
        <a:xfrm>
          <a:off x="11880507" y="2427587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
  <sheetViews>
    <sheetView workbookViewId="0">
      <selection activeCell="G22" sqref="G22"/>
    </sheetView>
  </sheetViews>
  <sheetFormatPr baseColWidth="10" defaultColWidth="10.6640625" defaultRowHeight="14.4"/>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
  <sheetViews>
    <sheetView workbookViewId="0">
      <selection activeCell="G21" sqref="G21"/>
    </sheetView>
  </sheetViews>
  <sheetFormatPr baseColWidth="10" defaultColWidth="10.6640625"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
  <sheetViews>
    <sheetView workbookViewId="0"/>
  </sheetViews>
  <sheetFormatPr baseColWidth="10" defaultColWidth="10.6640625" defaultRowHeight="14.4"/>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
  <sheetViews>
    <sheetView workbookViewId="0">
      <selection activeCell="E22" sqref="E22"/>
    </sheetView>
  </sheetViews>
  <sheetFormatPr baseColWidth="10" defaultColWidth="10.6640625"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
  <sheetViews>
    <sheetView workbookViewId="0"/>
  </sheetViews>
  <sheetFormatPr baseColWidth="10" defaultColWidth="10.6640625" defaultRowHeight="14.4"/>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
  <sheetViews>
    <sheetView workbookViewId="0">
      <selection activeCell="G22" sqref="G22"/>
    </sheetView>
  </sheetViews>
  <sheetFormatPr baseColWidth="10" defaultColWidth="10.6640625" defaultRowHeight="14.4"/>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2AD69-1AB9-44DF-A84E-458EA92CCE3D}">
  <sheetPr>
    <pageSetUpPr fitToPage="1"/>
  </sheetPr>
  <dimension ref="A1:M82"/>
  <sheetViews>
    <sheetView showGridLines="0" topLeftCell="A17" zoomScale="90" zoomScaleNormal="90" zoomScaleSheetLayoutView="90" workbookViewId="0">
      <selection activeCell="C19" sqref="C19:E19"/>
    </sheetView>
  </sheetViews>
  <sheetFormatPr baseColWidth="10" defaultColWidth="20.6640625" defaultRowHeight="15"/>
  <cols>
    <col min="1" max="1" width="15.33203125" style="10" customWidth="1"/>
    <col min="2" max="2" width="13.6640625" style="10" customWidth="1"/>
    <col min="3" max="3" width="14.6640625" style="10" customWidth="1"/>
    <col min="4" max="4" width="11.44140625" style="10" customWidth="1"/>
    <col min="5" max="5" width="10.44140625" style="10" customWidth="1"/>
    <col min="6" max="6" width="10" style="10" customWidth="1"/>
    <col min="7" max="7" width="16.44140625" style="10" customWidth="1"/>
    <col min="8" max="8" width="13.44140625" style="10" customWidth="1"/>
    <col min="9" max="9" width="13.109375" style="10" customWidth="1"/>
    <col min="10" max="10" width="15.6640625" style="10" customWidth="1"/>
    <col min="11" max="11" width="72" style="28" customWidth="1"/>
    <col min="12" max="16384" width="20.6640625" style="1"/>
  </cols>
  <sheetData>
    <row r="1" spans="1:11" ht="30" customHeight="1">
      <c r="A1" s="74"/>
      <c r="B1" s="74"/>
      <c r="C1" s="75" t="s">
        <v>18</v>
      </c>
      <c r="D1" s="75"/>
      <c r="E1" s="75"/>
      <c r="F1" s="75"/>
      <c r="G1" s="75"/>
      <c r="H1" s="64" t="s">
        <v>0</v>
      </c>
      <c r="I1" s="65"/>
      <c r="J1" s="72"/>
    </row>
    <row r="2" spans="1:11" ht="40.200000000000003" customHeight="1">
      <c r="A2" s="74"/>
      <c r="B2" s="74"/>
      <c r="C2" s="75"/>
      <c r="D2" s="75"/>
      <c r="E2" s="75"/>
      <c r="F2" s="75"/>
      <c r="G2" s="75"/>
      <c r="H2" s="66" t="s">
        <v>19</v>
      </c>
      <c r="I2" s="67"/>
      <c r="J2" s="73"/>
    </row>
    <row r="3" spans="1:11" ht="30" customHeight="1">
      <c r="A3" s="72"/>
      <c r="B3" s="72"/>
      <c r="C3" s="76"/>
      <c r="D3" s="76"/>
      <c r="E3" s="76"/>
      <c r="F3" s="76"/>
      <c r="G3" s="76"/>
      <c r="H3" s="68" t="s">
        <v>17</v>
      </c>
      <c r="I3" s="69"/>
      <c r="J3" s="73"/>
    </row>
    <row r="4" spans="1:11" ht="25.2" customHeight="1">
      <c r="A4" s="53" t="s">
        <v>8</v>
      </c>
      <c r="B4" s="53"/>
      <c r="C4" s="53"/>
      <c r="D4" s="53"/>
      <c r="E4" s="53"/>
      <c r="F4" s="53"/>
      <c r="G4" s="53"/>
      <c r="H4" s="53"/>
      <c r="I4" s="53"/>
      <c r="J4" s="53"/>
    </row>
    <row r="5" spans="1:11" ht="30" customHeight="1">
      <c r="A5" s="71" t="s">
        <v>24</v>
      </c>
      <c r="B5" s="71"/>
      <c r="C5" s="71"/>
      <c r="D5" s="102" t="s">
        <v>73</v>
      </c>
      <c r="E5" s="103"/>
      <c r="F5" s="103"/>
      <c r="G5" s="103"/>
      <c r="H5" s="103"/>
      <c r="I5" s="103"/>
      <c r="J5" s="103"/>
      <c r="K5" s="40" t="s">
        <v>125</v>
      </c>
    </row>
    <row r="6" spans="1:11" ht="36" customHeight="1">
      <c r="A6" s="81" t="s">
        <v>53</v>
      </c>
      <c r="B6" s="81"/>
      <c r="C6" s="81"/>
      <c r="D6" s="81"/>
      <c r="E6" s="81"/>
      <c r="F6" s="81"/>
      <c r="G6" s="81"/>
      <c r="H6" s="81"/>
      <c r="I6" s="81"/>
      <c r="J6" s="81"/>
    </row>
    <row r="7" spans="1:11" ht="56.25" customHeight="1">
      <c r="A7" s="77" t="s">
        <v>16</v>
      </c>
      <c r="B7" s="77"/>
      <c r="C7" s="5"/>
      <c r="D7" s="77" t="s">
        <v>23</v>
      </c>
      <c r="E7" s="77"/>
      <c r="F7" s="77"/>
      <c r="G7" s="5"/>
      <c r="H7" s="71" t="s">
        <v>9</v>
      </c>
      <c r="I7" s="71"/>
      <c r="J7" s="6"/>
      <c r="K7" s="29" t="s">
        <v>78</v>
      </c>
    </row>
    <row r="8" spans="1:11" ht="28.2" customHeight="1">
      <c r="A8" s="77" t="s">
        <v>130</v>
      </c>
      <c r="B8" s="77"/>
      <c r="C8" s="70" t="s">
        <v>1</v>
      </c>
      <c r="D8" s="70"/>
      <c r="E8" s="70"/>
      <c r="F8" s="70"/>
      <c r="G8" s="71" t="s">
        <v>2</v>
      </c>
      <c r="H8" s="70" t="s">
        <v>3</v>
      </c>
      <c r="I8" s="70"/>
      <c r="J8" s="70"/>
    </row>
    <row r="9" spans="1:11" ht="58.5" customHeight="1">
      <c r="A9" s="77"/>
      <c r="B9" s="77"/>
      <c r="C9" s="80"/>
      <c r="D9" s="80"/>
      <c r="E9" s="80"/>
      <c r="F9" s="80"/>
      <c r="G9" s="71"/>
      <c r="H9" s="78"/>
      <c r="I9" s="78"/>
      <c r="J9" s="78"/>
      <c r="K9" s="29" t="s">
        <v>74</v>
      </c>
    </row>
    <row r="10" spans="1:11" ht="25.2" customHeight="1">
      <c r="A10" s="53" t="s">
        <v>10</v>
      </c>
      <c r="B10" s="53"/>
      <c r="C10" s="53"/>
      <c r="D10" s="53"/>
      <c r="E10" s="53"/>
      <c r="F10" s="53"/>
      <c r="G10" s="53"/>
      <c r="H10" s="53"/>
      <c r="I10" s="53"/>
      <c r="J10" s="53"/>
    </row>
    <row r="11" spans="1:11" ht="30" customHeight="1">
      <c r="A11" s="84" t="s">
        <v>31</v>
      </c>
      <c r="B11" s="84"/>
      <c r="C11" s="104" t="s">
        <v>75</v>
      </c>
      <c r="D11" s="104"/>
      <c r="E11" s="104"/>
      <c r="F11" s="104"/>
      <c r="G11" s="104"/>
      <c r="H11" s="104"/>
      <c r="I11" s="104"/>
      <c r="J11" s="104"/>
    </row>
    <row r="12" spans="1:11" ht="45" customHeight="1">
      <c r="A12" s="90" t="s">
        <v>27</v>
      </c>
      <c r="B12" s="90"/>
      <c r="C12" s="104" t="s">
        <v>76</v>
      </c>
      <c r="D12" s="104"/>
      <c r="E12" s="104"/>
      <c r="F12" s="104"/>
      <c r="G12" s="104"/>
      <c r="H12" s="104"/>
      <c r="I12" s="104"/>
      <c r="J12" s="104"/>
    </row>
    <row r="13" spans="1:11" ht="34.950000000000003" customHeight="1">
      <c r="A13" s="90" t="s">
        <v>28</v>
      </c>
      <c r="B13" s="90"/>
      <c r="C13" s="105" t="s">
        <v>77</v>
      </c>
      <c r="D13" s="105"/>
      <c r="E13" s="105"/>
      <c r="F13" s="105"/>
      <c r="G13" s="105"/>
      <c r="H13" s="23" t="s">
        <v>25</v>
      </c>
      <c r="I13" s="106" t="s">
        <v>79</v>
      </c>
      <c r="J13" s="106"/>
    </row>
    <row r="14" spans="1:11" ht="34.950000000000003" customHeight="1">
      <c r="A14" s="90" t="s">
        <v>106</v>
      </c>
      <c r="B14" s="90"/>
      <c r="C14" s="105" t="s">
        <v>80</v>
      </c>
      <c r="D14" s="105"/>
      <c r="E14" s="105"/>
      <c r="F14" s="105"/>
      <c r="G14" s="105"/>
      <c r="H14" s="23" t="s">
        <v>26</v>
      </c>
      <c r="I14" s="106" t="s">
        <v>81</v>
      </c>
      <c r="J14" s="106"/>
    </row>
    <row r="15" spans="1:11" ht="34.950000000000003" customHeight="1">
      <c r="A15" s="110" t="s">
        <v>29</v>
      </c>
      <c r="B15" s="111"/>
      <c r="C15" s="104" t="s">
        <v>82</v>
      </c>
      <c r="D15" s="104"/>
      <c r="E15" s="104"/>
      <c r="F15" s="104"/>
      <c r="G15" s="104"/>
      <c r="H15" s="104"/>
      <c r="I15" s="104"/>
      <c r="J15" s="104"/>
    </row>
    <row r="16" spans="1:11" ht="34.950000000000003" customHeight="1" thickBot="1">
      <c r="A16" s="112" t="s">
        <v>32</v>
      </c>
      <c r="B16" s="113"/>
      <c r="C16" s="114" t="s">
        <v>131</v>
      </c>
      <c r="D16" s="115"/>
      <c r="E16" s="115"/>
      <c r="F16" s="116"/>
      <c r="G16" s="117" t="s">
        <v>30</v>
      </c>
      <c r="H16" s="118"/>
      <c r="I16" s="119" t="s">
        <v>83</v>
      </c>
      <c r="J16" s="119"/>
    </row>
    <row r="17" spans="1:11" ht="58.5" customHeight="1" thickBot="1">
      <c r="A17" s="147" t="s">
        <v>63</v>
      </c>
      <c r="B17" s="148"/>
      <c r="C17" s="31" t="s">
        <v>64</v>
      </c>
      <c r="D17" s="34"/>
      <c r="E17" s="31" t="s">
        <v>65</v>
      </c>
      <c r="F17" s="31"/>
      <c r="G17" s="32" t="s">
        <v>66</v>
      </c>
      <c r="H17" s="35"/>
      <c r="I17" s="31" t="s">
        <v>67</v>
      </c>
      <c r="J17" s="33"/>
      <c r="K17" s="146" t="s">
        <v>124</v>
      </c>
    </row>
    <row r="18" spans="1:11" ht="59.25" customHeight="1">
      <c r="A18" s="149"/>
      <c r="B18" s="150"/>
      <c r="C18" s="152" t="s">
        <v>68</v>
      </c>
      <c r="D18" s="153"/>
      <c r="E18" s="154"/>
      <c r="F18" s="155"/>
      <c r="G18" s="46" t="s">
        <v>69</v>
      </c>
      <c r="H18" s="38"/>
      <c r="I18" s="31" t="s">
        <v>133</v>
      </c>
      <c r="J18" s="38"/>
      <c r="K18" s="146"/>
    </row>
    <row r="19" spans="1:11" ht="59.25" customHeight="1">
      <c r="A19" s="77" t="s">
        <v>128</v>
      </c>
      <c r="B19" s="77"/>
      <c r="C19" s="120"/>
      <c r="D19" s="120"/>
      <c r="E19" s="121"/>
      <c r="F19" s="77" t="s">
        <v>132</v>
      </c>
      <c r="G19" s="77"/>
      <c r="H19" s="44"/>
      <c r="I19" s="44"/>
      <c r="J19" s="45"/>
      <c r="K19" s="39" t="s">
        <v>129</v>
      </c>
    </row>
    <row r="20" spans="1:11" ht="30" customHeight="1">
      <c r="A20" s="107" t="s">
        <v>121</v>
      </c>
      <c r="B20" s="108"/>
      <c r="C20" s="109" t="s">
        <v>84</v>
      </c>
      <c r="D20" s="109"/>
      <c r="E20" s="109"/>
      <c r="F20" s="82" t="s">
        <v>122</v>
      </c>
      <c r="G20" s="82"/>
      <c r="H20" s="82"/>
      <c r="I20" s="106" t="s">
        <v>85</v>
      </c>
      <c r="J20" s="106"/>
      <c r="K20" s="1"/>
    </row>
    <row r="21" spans="1:11" ht="43.5" customHeight="1">
      <c r="A21" s="107" t="s">
        <v>34</v>
      </c>
      <c r="B21" s="108"/>
      <c r="C21" s="109" t="s">
        <v>86</v>
      </c>
      <c r="D21" s="109"/>
      <c r="E21" s="109"/>
      <c r="F21" s="82" t="s">
        <v>33</v>
      </c>
      <c r="G21" s="82"/>
      <c r="H21" s="82"/>
      <c r="I21" s="106" t="s">
        <v>89</v>
      </c>
      <c r="J21" s="106"/>
      <c r="K21" s="30" t="s">
        <v>118</v>
      </c>
    </row>
    <row r="22" spans="1:11" ht="30" customHeight="1">
      <c r="A22" s="107" t="s">
        <v>123</v>
      </c>
      <c r="B22" s="108"/>
      <c r="C22" s="122" t="s">
        <v>87</v>
      </c>
      <c r="D22" s="123"/>
      <c r="E22" s="124"/>
      <c r="F22" s="82" t="s">
        <v>120</v>
      </c>
      <c r="G22" s="82"/>
      <c r="H22" s="82"/>
      <c r="I22" s="106" t="s">
        <v>88</v>
      </c>
      <c r="J22" s="106"/>
    </row>
    <row r="23" spans="1:11" ht="30" customHeight="1">
      <c r="A23" s="107" t="s">
        <v>35</v>
      </c>
      <c r="B23" s="108"/>
      <c r="C23" s="122" t="s">
        <v>90</v>
      </c>
      <c r="D23" s="123"/>
      <c r="E23" s="124"/>
      <c r="F23" s="82" t="s">
        <v>36</v>
      </c>
      <c r="G23" s="82"/>
      <c r="H23" s="82"/>
      <c r="I23" s="106" t="s">
        <v>91</v>
      </c>
      <c r="J23" s="106"/>
      <c r="K23" s="30" t="s">
        <v>118</v>
      </c>
    </row>
    <row r="24" spans="1:11" ht="55.2" customHeight="1">
      <c r="A24" s="54" t="s">
        <v>70</v>
      </c>
      <c r="B24" s="54"/>
      <c r="C24" s="54"/>
      <c r="D24" s="144"/>
      <c r="E24" s="145"/>
      <c r="F24" s="82" t="s">
        <v>37</v>
      </c>
      <c r="G24" s="82"/>
      <c r="H24" s="82"/>
      <c r="I24" s="82"/>
      <c r="J24" s="27"/>
      <c r="K24" s="30" t="s">
        <v>92</v>
      </c>
    </row>
    <row r="25" spans="1:11" ht="25.2" customHeight="1">
      <c r="A25" s="53" t="s">
        <v>4</v>
      </c>
      <c r="B25" s="53"/>
      <c r="C25" s="53"/>
      <c r="D25" s="53"/>
      <c r="E25" s="53"/>
      <c r="F25" s="53"/>
      <c r="G25" s="53"/>
      <c r="H25" s="53"/>
      <c r="I25" s="53"/>
      <c r="J25" s="53"/>
    </row>
    <row r="26" spans="1:11" ht="36" customHeight="1">
      <c r="A26" s="54" t="s">
        <v>38</v>
      </c>
      <c r="B26" s="54"/>
      <c r="C26" s="122" t="s">
        <v>93</v>
      </c>
      <c r="D26" s="123"/>
      <c r="E26" s="124"/>
      <c r="F26" s="107" t="s">
        <v>41</v>
      </c>
      <c r="G26" s="107"/>
      <c r="H26" s="125" t="s">
        <v>94</v>
      </c>
      <c r="I26" s="125"/>
      <c r="J26" s="125"/>
    </row>
    <row r="27" spans="1:11" ht="36" customHeight="1">
      <c r="A27" s="54" t="s">
        <v>71</v>
      </c>
      <c r="B27" s="54"/>
      <c r="C27" s="122" t="s">
        <v>95</v>
      </c>
      <c r="D27" s="123"/>
      <c r="E27" s="124"/>
      <c r="F27" s="107" t="s">
        <v>72</v>
      </c>
      <c r="G27" s="107"/>
      <c r="H27" s="125" t="s">
        <v>96</v>
      </c>
      <c r="I27" s="125"/>
      <c r="J27" s="125"/>
    </row>
    <row r="28" spans="1:11" ht="36" customHeight="1">
      <c r="A28" s="54" t="s">
        <v>39</v>
      </c>
      <c r="B28" s="54"/>
      <c r="C28" s="122" t="s">
        <v>97</v>
      </c>
      <c r="D28" s="123"/>
      <c r="E28" s="124"/>
      <c r="F28" s="107" t="s">
        <v>40</v>
      </c>
      <c r="G28" s="107"/>
      <c r="H28" s="125" t="s">
        <v>97</v>
      </c>
      <c r="I28" s="125"/>
      <c r="J28" s="125"/>
      <c r="K28" s="30" t="s">
        <v>98</v>
      </c>
    </row>
    <row r="29" spans="1:11" ht="4.2" customHeight="1">
      <c r="A29" s="1"/>
      <c r="B29" s="1"/>
      <c r="C29" s="1"/>
      <c r="D29" s="1"/>
      <c r="E29" s="1"/>
      <c r="F29" s="1"/>
      <c r="G29" s="1"/>
      <c r="H29" s="1"/>
      <c r="I29" s="1"/>
      <c r="J29" s="1"/>
    </row>
    <row r="30" spans="1:11" ht="57.75" customHeight="1">
      <c r="A30" s="24" t="s">
        <v>42</v>
      </c>
      <c r="B30" s="15" t="s">
        <v>45</v>
      </c>
      <c r="C30" s="8"/>
      <c r="D30" s="93" t="s">
        <v>44</v>
      </c>
      <c r="E30" s="93"/>
      <c r="F30" s="8"/>
      <c r="G30" s="16" t="s">
        <v>43</v>
      </c>
      <c r="H30" s="8"/>
      <c r="I30" s="7" t="s">
        <v>46</v>
      </c>
      <c r="J30" s="8"/>
      <c r="K30" s="30" t="s">
        <v>99</v>
      </c>
    </row>
    <row r="31" spans="1:11" ht="4.2" customHeight="1">
      <c r="A31" s="1"/>
      <c r="B31" s="1"/>
      <c r="C31" s="1"/>
      <c r="D31" s="1"/>
      <c r="E31" s="1"/>
      <c r="F31" s="1"/>
      <c r="G31" s="1"/>
      <c r="H31" s="1"/>
      <c r="I31" s="1"/>
      <c r="J31" s="1"/>
    </row>
    <row r="32" spans="1:11" s="17" customFormat="1" ht="69.75" customHeight="1">
      <c r="A32" s="22" t="s">
        <v>48</v>
      </c>
      <c r="B32" s="92" t="s">
        <v>47</v>
      </c>
      <c r="C32" s="92"/>
      <c r="D32" s="92" t="s">
        <v>49</v>
      </c>
      <c r="E32" s="92"/>
      <c r="F32" s="92" t="s">
        <v>52</v>
      </c>
      <c r="G32" s="92"/>
      <c r="H32" s="126" t="s">
        <v>50</v>
      </c>
      <c r="I32" s="127"/>
      <c r="J32" s="22" t="s">
        <v>51</v>
      </c>
      <c r="K32" s="139" t="s">
        <v>108</v>
      </c>
    </row>
    <row r="33" spans="1:11" ht="28.2" customHeight="1">
      <c r="A33" s="18">
        <v>1</v>
      </c>
      <c r="B33" s="59"/>
      <c r="C33" s="59"/>
      <c r="D33" s="56"/>
      <c r="E33" s="56"/>
      <c r="F33" s="128" t="str">
        <f>IF(D33=0,"",D33)</f>
        <v/>
      </c>
      <c r="G33" s="129"/>
      <c r="H33" s="130" t="str">
        <f>IFERROR($C$28-(F33),"")</f>
        <v/>
      </c>
      <c r="I33" s="131"/>
      <c r="J33" s="20" t="str">
        <f>IFERROR((F33)/$C$28,"")</f>
        <v/>
      </c>
      <c r="K33" s="139"/>
    </row>
    <row r="34" spans="1:11" ht="28.2" customHeight="1">
      <c r="A34" s="18">
        <v>2</v>
      </c>
      <c r="B34" s="59"/>
      <c r="C34" s="59"/>
      <c r="D34" s="56"/>
      <c r="E34" s="56"/>
      <c r="F34" s="128" t="str">
        <f>IF(D34=0,"",IFERROR(D34+F33,""))</f>
        <v/>
      </c>
      <c r="G34" s="129"/>
      <c r="H34" s="130" t="str">
        <f>IFERROR($C$28-(F34),"")</f>
        <v/>
      </c>
      <c r="I34" s="131"/>
      <c r="J34" s="20" t="str">
        <f>IFERROR((F34)/$C$28,"")</f>
        <v/>
      </c>
      <c r="K34" s="139"/>
    </row>
    <row r="35" spans="1:11" ht="28.2" customHeight="1">
      <c r="A35" s="18">
        <v>3</v>
      </c>
      <c r="B35" s="59"/>
      <c r="C35" s="59"/>
      <c r="D35" s="56"/>
      <c r="E35" s="56"/>
      <c r="F35" s="128" t="str">
        <f t="shared" ref="F35:F44" si="0">IF(D35=0,"",IFERROR(D35+F34,""))</f>
        <v/>
      </c>
      <c r="G35" s="129"/>
      <c r="H35" s="130" t="str">
        <f>IFERROR($C$28-(F35),"")</f>
        <v/>
      </c>
      <c r="I35" s="131"/>
      <c r="J35" s="20" t="str">
        <f>IFERROR((F35)/$C$28,"")</f>
        <v/>
      </c>
      <c r="K35" s="139"/>
    </row>
    <row r="36" spans="1:11" ht="28.2" customHeight="1">
      <c r="A36" s="18">
        <v>4</v>
      </c>
      <c r="B36" s="59"/>
      <c r="C36" s="59"/>
      <c r="D36" s="56"/>
      <c r="E36" s="56"/>
      <c r="F36" s="128" t="str">
        <f t="shared" si="0"/>
        <v/>
      </c>
      <c r="G36" s="129"/>
      <c r="H36" s="130" t="str">
        <f t="shared" ref="H36:H44" si="1">IFERROR($C$28-(F36),"")</f>
        <v/>
      </c>
      <c r="I36" s="131"/>
      <c r="J36" s="20" t="str">
        <f t="shared" ref="J36:J43" si="2">IFERROR((F36)/$C$28,"")</f>
        <v/>
      </c>
      <c r="K36" s="139"/>
    </row>
    <row r="37" spans="1:11" ht="28.2" customHeight="1">
      <c r="A37" s="18">
        <v>5</v>
      </c>
      <c r="B37" s="132"/>
      <c r="C37" s="132"/>
      <c r="D37" s="133"/>
      <c r="E37" s="133"/>
      <c r="F37" s="128" t="str">
        <f t="shared" si="0"/>
        <v/>
      </c>
      <c r="G37" s="129"/>
      <c r="H37" s="130" t="str">
        <f t="shared" si="1"/>
        <v/>
      </c>
      <c r="I37" s="131"/>
      <c r="J37" s="20" t="str">
        <f t="shared" si="2"/>
        <v/>
      </c>
      <c r="K37" s="139"/>
    </row>
    <row r="38" spans="1:11" ht="28.2" customHeight="1">
      <c r="A38" s="18">
        <v>6</v>
      </c>
      <c r="B38" s="59"/>
      <c r="C38" s="59"/>
      <c r="D38" s="56"/>
      <c r="E38" s="56"/>
      <c r="F38" s="128" t="str">
        <f t="shared" si="0"/>
        <v/>
      </c>
      <c r="G38" s="129"/>
      <c r="H38" s="130" t="str">
        <f t="shared" si="1"/>
        <v/>
      </c>
      <c r="I38" s="131"/>
      <c r="J38" s="20" t="str">
        <f t="shared" si="2"/>
        <v/>
      </c>
    </row>
    <row r="39" spans="1:11" ht="28.2" customHeight="1">
      <c r="A39" s="18">
        <v>7</v>
      </c>
      <c r="B39" s="59"/>
      <c r="C39" s="59"/>
      <c r="D39" s="56"/>
      <c r="E39" s="56"/>
      <c r="F39" s="128" t="str">
        <f t="shared" si="0"/>
        <v/>
      </c>
      <c r="G39" s="129"/>
      <c r="H39" s="130" t="str">
        <f t="shared" si="1"/>
        <v/>
      </c>
      <c r="I39" s="131"/>
      <c r="J39" s="20" t="str">
        <f t="shared" si="2"/>
        <v/>
      </c>
    </row>
    <row r="40" spans="1:11" ht="28.2" customHeight="1">
      <c r="A40" s="18">
        <v>8</v>
      </c>
      <c r="B40" s="59"/>
      <c r="C40" s="59"/>
      <c r="D40" s="56"/>
      <c r="E40" s="56"/>
      <c r="F40" s="128" t="str">
        <f t="shared" si="0"/>
        <v/>
      </c>
      <c r="G40" s="129"/>
      <c r="H40" s="130" t="str">
        <f t="shared" si="1"/>
        <v/>
      </c>
      <c r="I40" s="131"/>
      <c r="J40" s="20" t="str">
        <f t="shared" si="2"/>
        <v/>
      </c>
    </row>
    <row r="41" spans="1:11" ht="28.2" customHeight="1">
      <c r="A41" s="18">
        <v>9</v>
      </c>
      <c r="B41" s="59"/>
      <c r="C41" s="59"/>
      <c r="D41" s="56"/>
      <c r="E41" s="56"/>
      <c r="F41" s="128" t="str">
        <f t="shared" si="0"/>
        <v/>
      </c>
      <c r="G41" s="129"/>
      <c r="H41" s="130" t="str">
        <f t="shared" si="1"/>
        <v/>
      </c>
      <c r="I41" s="131"/>
      <c r="J41" s="20" t="str">
        <f t="shared" si="2"/>
        <v/>
      </c>
    </row>
    <row r="42" spans="1:11" ht="28.2" customHeight="1">
      <c r="A42" s="18">
        <v>10</v>
      </c>
      <c r="B42" s="132"/>
      <c r="C42" s="132"/>
      <c r="D42" s="133"/>
      <c r="E42" s="133"/>
      <c r="F42" s="128" t="str">
        <f t="shared" si="0"/>
        <v/>
      </c>
      <c r="G42" s="129"/>
      <c r="H42" s="130" t="str">
        <f t="shared" si="1"/>
        <v/>
      </c>
      <c r="I42" s="131"/>
      <c r="J42" s="20" t="str">
        <f t="shared" si="2"/>
        <v/>
      </c>
    </row>
    <row r="43" spans="1:11" ht="28.2" customHeight="1">
      <c r="A43" s="18">
        <v>11</v>
      </c>
      <c r="B43" s="59"/>
      <c r="C43" s="59"/>
      <c r="D43" s="56"/>
      <c r="E43" s="56"/>
      <c r="F43" s="128" t="str">
        <f t="shared" si="0"/>
        <v/>
      </c>
      <c r="G43" s="129"/>
      <c r="H43" s="130" t="str">
        <f t="shared" si="1"/>
        <v/>
      </c>
      <c r="I43" s="131"/>
      <c r="J43" s="20" t="str">
        <f t="shared" si="2"/>
        <v/>
      </c>
    </row>
    <row r="44" spans="1:11" ht="28.2" customHeight="1">
      <c r="A44" s="19">
        <v>12</v>
      </c>
      <c r="B44" s="132"/>
      <c r="C44" s="132"/>
      <c r="D44" s="133"/>
      <c r="E44" s="133"/>
      <c r="F44" s="134" t="str">
        <f t="shared" si="0"/>
        <v/>
      </c>
      <c r="G44" s="135"/>
      <c r="H44" s="136" t="str">
        <f t="shared" si="1"/>
        <v/>
      </c>
      <c r="I44" s="137"/>
      <c r="J44" s="21" t="str">
        <f>IFERROR((F44)/$C$28,"")</f>
        <v/>
      </c>
    </row>
    <row r="45" spans="1:11" ht="25.2" customHeight="1">
      <c r="A45" s="53" t="s">
        <v>5</v>
      </c>
      <c r="B45" s="53"/>
      <c r="C45" s="53"/>
      <c r="D45" s="53"/>
      <c r="E45" s="53"/>
      <c r="F45" s="53"/>
      <c r="G45" s="53"/>
      <c r="H45" s="53"/>
      <c r="I45" s="53"/>
      <c r="J45" s="53"/>
    </row>
    <row r="46" spans="1:11" ht="25.2" customHeight="1">
      <c r="A46" s="62" t="s">
        <v>11</v>
      </c>
      <c r="B46" s="62"/>
      <c r="C46" s="62"/>
      <c r="D46" s="62"/>
      <c r="E46" s="62"/>
      <c r="F46" s="62"/>
      <c r="G46" s="62"/>
      <c r="H46" s="62"/>
      <c r="I46" s="62"/>
      <c r="J46" s="62"/>
    </row>
    <row r="47" spans="1:11" ht="36" customHeight="1">
      <c r="A47" s="89" t="s">
        <v>55</v>
      </c>
      <c r="B47" s="89"/>
      <c r="C47" s="138" t="s">
        <v>102</v>
      </c>
      <c r="D47" s="138"/>
      <c r="E47" s="138"/>
      <c r="F47" s="89" t="s">
        <v>57</v>
      </c>
      <c r="G47" s="89"/>
      <c r="H47" s="138" t="s">
        <v>101</v>
      </c>
      <c r="I47" s="138"/>
      <c r="J47" s="138"/>
    </row>
    <row r="48" spans="1:11" ht="36" customHeight="1">
      <c r="A48" s="89" t="s">
        <v>56</v>
      </c>
      <c r="B48" s="89"/>
      <c r="C48" s="138" t="s">
        <v>103</v>
      </c>
      <c r="D48" s="138"/>
      <c r="E48" s="138"/>
      <c r="F48" s="89" t="s">
        <v>58</v>
      </c>
      <c r="G48" s="89"/>
      <c r="H48" s="138" t="s">
        <v>100</v>
      </c>
      <c r="I48" s="138"/>
      <c r="J48" s="138"/>
    </row>
    <row r="49" spans="1:13" ht="36" customHeight="1">
      <c r="A49" s="89" t="s">
        <v>62</v>
      </c>
      <c r="B49" s="89"/>
      <c r="C49" s="89"/>
      <c r="D49" s="89"/>
      <c r="E49" s="89"/>
      <c r="F49" s="168" t="s">
        <v>104</v>
      </c>
      <c r="G49" s="168"/>
      <c r="H49" s="168"/>
      <c r="I49" s="168"/>
      <c r="J49" s="168"/>
    </row>
    <row r="50" spans="1:13" ht="25.2" customHeight="1">
      <c r="A50" s="62" t="s">
        <v>12</v>
      </c>
      <c r="B50" s="62"/>
      <c r="C50" s="62"/>
      <c r="D50" s="62"/>
      <c r="E50" s="62"/>
      <c r="F50" s="62"/>
      <c r="G50" s="62"/>
      <c r="H50" s="62"/>
      <c r="I50" s="62"/>
      <c r="J50" s="62"/>
    </row>
    <row r="51" spans="1:13" ht="49.95" customHeight="1">
      <c r="A51" s="25" t="s">
        <v>54</v>
      </c>
      <c r="B51" s="140" t="s">
        <v>105</v>
      </c>
      <c r="C51" s="141"/>
      <c r="D51" s="141"/>
      <c r="E51" s="141"/>
      <c r="F51" s="141"/>
      <c r="G51" s="141"/>
      <c r="H51" s="141"/>
      <c r="I51" s="141"/>
      <c r="J51" s="142"/>
      <c r="M51" s="14"/>
    </row>
    <row r="52" spans="1:13" ht="81" customHeight="1">
      <c r="A52" s="166" t="s">
        <v>59</v>
      </c>
      <c r="B52" s="166"/>
      <c r="C52" s="166"/>
      <c r="D52" s="166"/>
      <c r="E52" s="166"/>
      <c r="F52" s="166"/>
      <c r="G52" s="166"/>
      <c r="H52" s="166"/>
      <c r="I52" s="166"/>
      <c r="J52" s="166"/>
    </row>
    <row r="53" spans="1:13" ht="25.2" customHeight="1">
      <c r="A53" s="62" t="s">
        <v>6</v>
      </c>
      <c r="B53" s="62"/>
      <c r="C53" s="62"/>
      <c r="D53" s="62"/>
      <c r="E53" s="62"/>
      <c r="F53" s="62"/>
      <c r="G53" s="62"/>
      <c r="H53" s="62"/>
      <c r="I53" s="62"/>
      <c r="J53" s="62"/>
    </row>
    <row r="54" spans="1:13" ht="86.25" customHeight="1">
      <c r="A54" s="63" t="s">
        <v>60</v>
      </c>
      <c r="B54" s="63"/>
      <c r="C54" s="63"/>
      <c r="D54" s="63"/>
      <c r="E54" s="63"/>
      <c r="F54" s="63"/>
      <c r="G54" s="63"/>
      <c r="H54" s="63"/>
      <c r="I54" s="63"/>
      <c r="J54" s="63"/>
    </row>
    <row r="55" spans="1:13" s="3" customFormat="1" ht="25.2" customHeight="1">
      <c r="A55" s="9" t="s">
        <v>111</v>
      </c>
      <c r="B55" s="96" t="s">
        <v>7</v>
      </c>
      <c r="C55" s="96"/>
      <c r="D55" s="96"/>
      <c r="E55" s="96" t="s">
        <v>13</v>
      </c>
      <c r="F55" s="96"/>
      <c r="G55" s="96"/>
      <c r="H55" s="96"/>
      <c r="I55" s="96"/>
      <c r="J55" s="96"/>
      <c r="K55" s="139" t="s">
        <v>112</v>
      </c>
    </row>
    <row r="56" spans="1:13" ht="75.75" customHeight="1">
      <c r="A56" s="36">
        <v>1</v>
      </c>
      <c r="B56" s="151" t="s">
        <v>109</v>
      </c>
      <c r="C56" s="151"/>
      <c r="D56" s="151"/>
      <c r="E56" s="167" t="s">
        <v>110</v>
      </c>
      <c r="F56" s="167"/>
      <c r="G56" s="167"/>
      <c r="H56" s="167"/>
      <c r="I56" s="167"/>
      <c r="J56" s="167"/>
      <c r="K56" s="139"/>
    </row>
    <row r="57" spans="1:13">
      <c r="A57" s="36">
        <v>2</v>
      </c>
      <c r="B57" s="61"/>
      <c r="C57" s="61"/>
      <c r="D57" s="61"/>
      <c r="E57" s="61"/>
      <c r="F57" s="61"/>
      <c r="G57" s="61"/>
      <c r="H57" s="61"/>
      <c r="I57" s="61"/>
      <c r="J57" s="61"/>
      <c r="K57" s="139"/>
    </row>
    <row r="58" spans="1:13" ht="19.2">
      <c r="A58" s="36">
        <v>3</v>
      </c>
      <c r="B58" s="61"/>
      <c r="C58" s="61"/>
      <c r="D58" s="61"/>
      <c r="E58" s="61"/>
      <c r="F58" s="61"/>
      <c r="G58" s="61"/>
      <c r="H58" s="61"/>
      <c r="I58" s="61"/>
      <c r="J58" s="61"/>
      <c r="K58" s="139"/>
      <c r="L58" s="2"/>
    </row>
    <row r="59" spans="1:13">
      <c r="A59" s="36">
        <v>4</v>
      </c>
      <c r="B59" s="61"/>
      <c r="C59" s="61"/>
      <c r="D59" s="61"/>
      <c r="E59" s="61"/>
      <c r="F59" s="61"/>
      <c r="G59" s="61"/>
      <c r="H59" s="61"/>
      <c r="I59" s="61"/>
      <c r="J59" s="61"/>
      <c r="K59" s="139"/>
    </row>
    <row r="60" spans="1:13">
      <c r="A60" s="36">
        <v>5</v>
      </c>
      <c r="B60" s="61"/>
      <c r="C60" s="61"/>
      <c r="D60" s="61"/>
      <c r="E60" s="61"/>
      <c r="F60" s="61"/>
      <c r="G60" s="61"/>
      <c r="H60" s="61"/>
      <c r="I60" s="61"/>
      <c r="J60" s="61"/>
      <c r="K60" s="139"/>
    </row>
    <row r="61" spans="1:13">
      <c r="A61" s="36">
        <v>6</v>
      </c>
      <c r="B61" s="61"/>
      <c r="C61" s="61"/>
      <c r="D61" s="61"/>
      <c r="E61" s="61"/>
      <c r="F61" s="61"/>
      <c r="G61" s="61"/>
      <c r="H61" s="61"/>
      <c r="I61" s="61"/>
      <c r="J61" s="61"/>
      <c r="K61" s="139"/>
    </row>
    <row r="62" spans="1:13">
      <c r="A62" s="36">
        <v>7</v>
      </c>
      <c r="B62" s="97"/>
      <c r="C62" s="97"/>
      <c r="D62" s="97"/>
      <c r="E62" s="97"/>
      <c r="F62" s="97"/>
      <c r="G62" s="97"/>
      <c r="H62" s="97"/>
      <c r="I62" s="97"/>
      <c r="J62" s="97"/>
      <c r="K62" s="139"/>
    </row>
    <row r="63" spans="1:13">
      <c r="A63" s="36">
        <v>8</v>
      </c>
      <c r="B63" s="61"/>
      <c r="C63" s="61"/>
      <c r="D63" s="61"/>
      <c r="E63" s="61"/>
      <c r="F63" s="61"/>
      <c r="G63" s="61"/>
      <c r="H63" s="61"/>
      <c r="I63" s="61"/>
      <c r="J63" s="61"/>
      <c r="K63" s="139"/>
    </row>
    <row r="64" spans="1:13" ht="120" customHeight="1">
      <c r="A64" s="63" t="s">
        <v>61</v>
      </c>
      <c r="B64" s="63"/>
      <c r="C64" s="63"/>
      <c r="D64" s="63"/>
      <c r="E64" s="63"/>
      <c r="F64" s="63"/>
      <c r="G64" s="63"/>
      <c r="H64" s="63"/>
      <c r="I64" s="63"/>
      <c r="J64" s="63"/>
    </row>
    <row r="65" spans="1:11" ht="25.2" customHeight="1">
      <c r="A65" s="62" t="s">
        <v>14</v>
      </c>
      <c r="B65" s="62"/>
      <c r="C65" s="62"/>
      <c r="D65" s="62"/>
      <c r="E65" s="62"/>
      <c r="F65" s="62"/>
      <c r="G65" s="62"/>
      <c r="H65" s="62"/>
      <c r="I65" s="62"/>
      <c r="J65" s="62"/>
    </row>
    <row r="66" spans="1:11" s="4" customFormat="1" ht="67.5" customHeight="1">
      <c r="A66" s="151" t="s">
        <v>113</v>
      </c>
      <c r="B66" s="151"/>
      <c r="C66" s="151"/>
      <c r="D66" s="151"/>
      <c r="E66" s="151"/>
      <c r="F66" s="151"/>
      <c r="G66" s="151"/>
      <c r="H66" s="151"/>
      <c r="I66" s="151"/>
      <c r="J66" s="151"/>
      <c r="K66" s="28"/>
    </row>
    <row r="67" spans="1:11" ht="25.2" customHeight="1">
      <c r="A67" s="100" t="s">
        <v>15</v>
      </c>
      <c r="B67" s="100"/>
      <c r="C67" s="100"/>
      <c r="D67" s="100"/>
      <c r="E67" s="100"/>
      <c r="F67" s="100"/>
      <c r="G67" s="100"/>
      <c r="H67" s="100"/>
      <c r="I67" s="100"/>
      <c r="J67" s="100"/>
      <c r="K67" s="143" t="s">
        <v>114</v>
      </c>
    </row>
    <row r="68" spans="1:11" ht="25.2" customHeight="1">
      <c r="A68" s="156" t="s">
        <v>116</v>
      </c>
      <c r="B68" s="157"/>
      <c r="C68" s="26" t="s">
        <v>20</v>
      </c>
      <c r="D68" s="95"/>
      <c r="E68" s="95"/>
      <c r="F68" s="95"/>
      <c r="G68" s="95"/>
      <c r="H68" s="95"/>
      <c r="I68" s="95"/>
      <c r="J68" s="95"/>
      <c r="K68" s="143"/>
    </row>
    <row r="69" spans="1:11" ht="25.2" customHeight="1">
      <c r="A69" s="158"/>
      <c r="B69" s="159"/>
      <c r="C69" s="26" t="s">
        <v>115</v>
      </c>
      <c r="D69" s="74"/>
      <c r="E69" s="74"/>
      <c r="F69" s="37" t="s">
        <v>21</v>
      </c>
      <c r="G69" s="74"/>
      <c r="H69" s="74"/>
      <c r="I69" s="74"/>
      <c r="J69" s="74"/>
      <c r="K69" s="143"/>
    </row>
    <row r="70" spans="1:11" ht="45" customHeight="1">
      <c r="A70" s="160"/>
      <c r="B70" s="161"/>
      <c r="C70" s="26" t="s">
        <v>22</v>
      </c>
      <c r="D70" s="163"/>
      <c r="E70" s="164"/>
      <c r="F70" s="164"/>
      <c r="G70" s="164"/>
      <c r="H70" s="164"/>
      <c r="I70" s="164"/>
      <c r="J70" s="165"/>
      <c r="K70" s="143"/>
    </row>
    <row r="71" spans="1:11" ht="25.2" customHeight="1">
      <c r="A71" s="162" t="s">
        <v>117</v>
      </c>
      <c r="B71" s="157"/>
      <c r="C71" s="26" t="s">
        <v>20</v>
      </c>
      <c r="D71" s="163"/>
      <c r="E71" s="164"/>
      <c r="F71" s="164"/>
      <c r="G71" s="164"/>
      <c r="H71" s="164"/>
      <c r="I71" s="164"/>
      <c r="J71" s="165"/>
      <c r="K71" s="143"/>
    </row>
    <row r="72" spans="1:11" ht="25.2" customHeight="1">
      <c r="A72" s="158"/>
      <c r="B72" s="159"/>
      <c r="C72" s="26" t="s">
        <v>115</v>
      </c>
      <c r="D72" s="74"/>
      <c r="E72" s="74"/>
      <c r="F72" s="37" t="s">
        <v>21</v>
      </c>
      <c r="G72" s="74"/>
      <c r="H72" s="74"/>
      <c r="I72" s="74"/>
      <c r="J72" s="74"/>
      <c r="K72" s="143"/>
    </row>
    <row r="73" spans="1:11" ht="45" customHeight="1">
      <c r="A73" s="160"/>
      <c r="B73" s="161"/>
      <c r="C73" s="26" t="s">
        <v>22</v>
      </c>
      <c r="D73" s="163"/>
      <c r="E73" s="164"/>
      <c r="F73" s="164"/>
      <c r="G73" s="164"/>
      <c r="H73" s="164"/>
      <c r="I73" s="164"/>
      <c r="J73" s="165"/>
      <c r="K73" s="143"/>
    </row>
    <row r="74" spans="1:11" ht="23.7" customHeight="1"/>
    <row r="75" spans="1:11" ht="36" customHeight="1">
      <c r="A75" s="11"/>
    </row>
    <row r="76" spans="1:11" ht="36" customHeight="1">
      <c r="A76" s="11"/>
    </row>
    <row r="77" spans="1:11" ht="36" customHeight="1"/>
    <row r="78" spans="1:11" ht="36" customHeight="1">
      <c r="B78" s="12"/>
    </row>
    <row r="79" spans="1:11" ht="36" customHeight="1">
      <c r="A79" s="13"/>
      <c r="B79" s="12"/>
    </row>
    <row r="80" spans="1:11" ht="36" customHeight="1">
      <c r="B80" s="12"/>
    </row>
    <row r="81" spans="2:13" s="10" customFormat="1" ht="36" customHeight="1">
      <c r="B81" s="12"/>
      <c r="K81" s="28"/>
      <c r="L81" s="1"/>
      <c r="M81" s="1"/>
    </row>
    <row r="82" spans="2:13" s="10" customFormat="1" ht="36" customHeight="1">
      <c r="B82" s="12"/>
      <c r="K82" s="28"/>
      <c r="L82" s="1"/>
      <c r="M82" s="1"/>
    </row>
  </sheetData>
  <mergeCells count="180">
    <mergeCell ref="B59:D59"/>
    <mergeCell ref="E59:J59"/>
    <mergeCell ref="A52:J52"/>
    <mergeCell ref="A53:J53"/>
    <mergeCell ref="A54:J54"/>
    <mergeCell ref="B55:D55"/>
    <mergeCell ref="E55:J55"/>
    <mergeCell ref="B56:D56"/>
    <mergeCell ref="E56:J56"/>
    <mergeCell ref="A68:B70"/>
    <mergeCell ref="A71:B73"/>
    <mergeCell ref="D68:J68"/>
    <mergeCell ref="D70:J70"/>
    <mergeCell ref="D71:J71"/>
    <mergeCell ref="D73:J73"/>
    <mergeCell ref="D69:E69"/>
    <mergeCell ref="G69:J69"/>
    <mergeCell ref="D72:E72"/>
    <mergeCell ref="G72:J72"/>
    <mergeCell ref="K32:K37"/>
    <mergeCell ref="B51:J51"/>
    <mergeCell ref="K67:K73"/>
    <mergeCell ref="K55:K63"/>
    <mergeCell ref="F24:I24"/>
    <mergeCell ref="D24:E24"/>
    <mergeCell ref="K17:K18"/>
    <mergeCell ref="A17:B18"/>
    <mergeCell ref="B63:D63"/>
    <mergeCell ref="E63:J63"/>
    <mergeCell ref="A64:J64"/>
    <mergeCell ref="A65:J65"/>
    <mergeCell ref="A66:J66"/>
    <mergeCell ref="A67:J67"/>
    <mergeCell ref="B60:D60"/>
    <mergeCell ref="E60:J60"/>
    <mergeCell ref="B61:D61"/>
    <mergeCell ref="E61:J61"/>
    <mergeCell ref="B62:D62"/>
    <mergeCell ref="E62:J62"/>
    <mergeCell ref="B57:D57"/>
    <mergeCell ref="E57:J57"/>
    <mergeCell ref="B58:D58"/>
    <mergeCell ref="E58:J58"/>
    <mergeCell ref="A50:J50"/>
    <mergeCell ref="A47:B47"/>
    <mergeCell ref="C47:E47"/>
    <mergeCell ref="F47:G47"/>
    <mergeCell ref="H47:J47"/>
    <mergeCell ref="A48:B48"/>
    <mergeCell ref="C48:E48"/>
    <mergeCell ref="F48:G48"/>
    <mergeCell ref="H48:J48"/>
    <mergeCell ref="A49:E49"/>
    <mergeCell ref="F49:J49"/>
    <mergeCell ref="B44:C44"/>
    <mergeCell ref="D44:E44"/>
    <mergeCell ref="F44:G44"/>
    <mergeCell ref="H44:I44"/>
    <mergeCell ref="A45:J45"/>
    <mergeCell ref="A46:J46"/>
    <mergeCell ref="B42:C42"/>
    <mergeCell ref="D42:E42"/>
    <mergeCell ref="F42:G42"/>
    <mergeCell ref="H42:I42"/>
    <mergeCell ref="B43:C43"/>
    <mergeCell ref="D43:E43"/>
    <mergeCell ref="F43:G43"/>
    <mergeCell ref="H43:I43"/>
    <mergeCell ref="B40:C40"/>
    <mergeCell ref="D40:E40"/>
    <mergeCell ref="F40:G40"/>
    <mergeCell ref="H40:I40"/>
    <mergeCell ref="B41:C41"/>
    <mergeCell ref="D41:E41"/>
    <mergeCell ref="F41:G41"/>
    <mergeCell ref="H41:I41"/>
    <mergeCell ref="B38:C38"/>
    <mergeCell ref="D38:E38"/>
    <mergeCell ref="F38:G38"/>
    <mergeCell ref="H38:I38"/>
    <mergeCell ref="B39:C39"/>
    <mergeCell ref="D39:E39"/>
    <mergeCell ref="F39:G39"/>
    <mergeCell ref="H39:I39"/>
    <mergeCell ref="B36:C36"/>
    <mergeCell ref="D36:E36"/>
    <mergeCell ref="F36:G36"/>
    <mergeCell ref="H36:I36"/>
    <mergeCell ref="B37:C37"/>
    <mergeCell ref="D37:E37"/>
    <mergeCell ref="F37:G37"/>
    <mergeCell ref="H37:I37"/>
    <mergeCell ref="B34:C34"/>
    <mergeCell ref="D34:E34"/>
    <mergeCell ref="F34:G34"/>
    <mergeCell ref="H34:I34"/>
    <mergeCell ref="B35:C35"/>
    <mergeCell ref="D35:E35"/>
    <mergeCell ref="F35:G35"/>
    <mergeCell ref="H35:I35"/>
    <mergeCell ref="D30:E30"/>
    <mergeCell ref="B32:C32"/>
    <mergeCell ref="D32:E32"/>
    <mergeCell ref="F32:G32"/>
    <mergeCell ref="H32:I32"/>
    <mergeCell ref="B33:C33"/>
    <mergeCell ref="D33:E33"/>
    <mergeCell ref="F33:G33"/>
    <mergeCell ref="H33:I33"/>
    <mergeCell ref="A27:B27"/>
    <mergeCell ref="C27:E27"/>
    <mergeCell ref="F27:G27"/>
    <mergeCell ref="H27:J27"/>
    <mergeCell ref="A28:B28"/>
    <mergeCell ref="C28:E28"/>
    <mergeCell ref="F28:G28"/>
    <mergeCell ref="H28:J28"/>
    <mergeCell ref="A25:J25"/>
    <mergeCell ref="A26:B26"/>
    <mergeCell ref="C26:E26"/>
    <mergeCell ref="F26:G26"/>
    <mergeCell ref="H26:J26"/>
    <mergeCell ref="A24:C24"/>
    <mergeCell ref="A22:B22"/>
    <mergeCell ref="F22:H22"/>
    <mergeCell ref="I22:J22"/>
    <mergeCell ref="A23:B23"/>
    <mergeCell ref="F23:H23"/>
    <mergeCell ref="I23:J23"/>
    <mergeCell ref="C22:E22"/>
    <mergeCell ref="C23:E23"/>
    <mergeCell ref="A20:B20"/>
    <mergeCell ref="F20:H20"/>
    <mergeCell ref="I20:J20"/>
    <mergeCell ref="A21:B21"/>
    <mergeCell ref="F21:H21"/>
    <mergeCell ref="I21:J21"/>
    <mergeCell ref="C20:E20"/>
    <mergeCell ref="C21:E21"/>
    <mergeCell ref="A14:B14"/>
    <mergeCell ref="C14:G14"/>
    <mergeCell ref="I14:J14"/>
    <mergeCell ref="A15:B15"/>
    <mergeCell ref="C15:J15"/>
    <mergeCell ref="A16:B16"/>
    <mergeCell ref="C16:F16"/>
    <mergeCell ref="G16:H16"/>
    <mergeCell ref="I16:J16"/>
    <mergeCell ref="A19:B19"/>
    <mergeCell ref="C19:E19"/>
    <mergeCell ref="F19:G19"/>
    <mergeCell ref="C18:D18"/>
    <mergeCell ref="E18:F18"/>
    <mergeCell ref="A10:J10"/>
    <mergeCell ref="A11:B11"/>
    <mergeCell ref="C11:J11"/>
    <mergeCell ref="A12:B12"/>
    <mergeCell ref="C12:J12"/>
    <mergeCell ref="A13:B13"/>
    <mergeCell ref="C13:G13"/>
    <mergeCell ref="I13:J13"/>
    <mergeCell ref="A8:B9"/>
    <mergeCell ref="C8:F8"/>
    <mergeCell ref="G8:G9"/>
    <mergeCell ref="H8:J8"/>
    <mergeCell ref="C9:F9"/>
    <mergeCell ref="H9:J9"/>
    <mergeCell ref="A4:J4"/>
    <mergeCell ref="A5:C5"/>
    <mergeCell ref="D5:J5"/>
    <mergeCell ref="A6:J6"/>
    <mergeCell ref="A7:B7"/>
    <mergeCell ref="D7:F7"/>
    <mergeCell ref="H7:I7"/>
    <mergeCell ref="A1:B3"/>
    <mergeCell ref="C1:G3"/>
    <mergeCell ref="H1:I1"/>
    <mergeCell ref="J1:J3"/>
    <mergeCell ref="H2:I2"/>
    <mergeCell ref="H3:I3"/>
  </mergeCells>
  <dataValidations count="2">
    <dataValidation type="list" allowBlank="1" showInputMessage="1" showErrorMessage="1" sqref="G7 C7 C30 F30 H30 J30 D17 F17 H17:H18 J17:J18" xr:uid="{5BB6B789-EDB5-4D35-B370-8BF183E58141}">
      <formula1>"X"</formula1>
    </dataValidation>
    <dataValidation type="list" allowBlank="1" showInputMessage="1" showErrorMessage="1" sqref="J7" xr:uid="{78117951-5FDE-4343-9F86-B383025AEABA}">
      <mc:AlternateContent xmlns:x12ac="http://schemas.microsoft.com/office/spreadsheetml/2011/1/ac" xmlns:mc="http://schemas.openxmlformats.org/markup-compatibility/2006">
        <mc:Choice Requires="x12ac">
          <x12ac:list>1,2,3,4,5,6,7,"8,9",10,11,12</x12ac:list>
        </mc:Choice>
        <mc:Fallback>
          <formula1>"1,2,3,4,5,6,7,8,9,10,11,12"</formula1>
        </mc:Fallback>
      </mc:AlternateContent>
    </dataValidation>
  </dataValidations>
  <printOptions horizontalCentered="1"/>
  <pageMargins left="0.78740157480314965" right="0.78740157480314965" top="0.78740157480314965" bottom="0.78740157480314965" header="0.11811023622047245" footer="0.39370078740157483"/>
  <pageSetup scale="65" fitToHeight="0" orientation="portrait" r:id="rId1"/>
  <headerFooter alignWithMargins="0">
    <oddFooter>&amp;R&amp;"Arial,Normal"&amp;8Pág. &amp;P de &amp;N</oddFooter>
  </headerFooter>
  <rowBreaks count="2" manualBreakCount="2">
    <brk id="29" max="9" man="1"/>
    <brk id="52" max="6"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pageSetUpPr fitToPage="1"/>
  </sheetPr>
  <dimension ref="A1:M81"/>
  <sheetViews>
    <sheetView showGridLines="0" tabSelected="1" zoomScale="70" zoomScaleNormal="70" zoomScaleSheetLayoutView="90" workbookViewId="0">
      <selection activeCell="D5" sqref="D5:J5"/>
    </sheetView>
  </sheetViews>
  <sheetFormatPr baseColWidth="10" defaultColWidth="20.6640625" defaultRowHeight="15"/>
  <cols>
    <col min="1" max="1" width="15.33203125" style="10" customWidth="1"/>
    <col min="2" max="2" width="13.6640625" style="10" customWidth="1"/>
    <col min="3" max="3" width="14.6640625" style="10" customWidth="1"/>
    <col min="4" max="4" width="9.6640625" style="10" customWidth="1"/>
    <col min="5" max="5" width="10.6640625" style="10" customWidth="1"/>
    <col min="6" max="6" width="13.44140625" style="10" customWidth="1"/>
    <col min="7" max="7" width="16.44140625" style="10" customWidth="1"/>
    <col min="8" max="8" width="12" style="10" customWidth="1"/>
    <col min="9" max="9" width="13.109375" style="10" customWidth="1"/>
    <col min="10" max="10" width="15.6640625" style="10" customWidth="1"/>
    <col min="11" max="16384" width="20.6640625" style="1"/>
  </cols>
  <sheetData>
    <row r="1" spans="1:10" ht="30" customHeight="1">
      <c r="A1" s="74"/>
      <c r="B1" s="74"/>
      <c r="C1" s="75" t="s">
        <v>18</v>
      </c>
      <c r="D1" s="75"/>
      <c r="E1" s="75"/>
      <c r="F1" s="75"/>
      <c r="G1" s="75"/>
      <c r="H1" s="64" t="s">
        <v>0</v>
      </c>
      <c r="I1" s="65"/>
      <c r="J1" s="72"/>
    </row>
    <row r="2" spans="1:10" ht="40.200000000000003" customHeight="1">
      <c r="A2" s="74"/>
      <c r="B2" s="74"/>
      <c r="C2" s="75"/>
      <c r="D2" s="75"/>
      <c r="E2" s="75"/>
      <c r="F2" s="75"/>
      <c r="G2" s="75"/>
      <c r="H2" s="66" t="s">
        <v>135</v>
      </c>
      <c r="I2" s="67"/>
      <c r="J2" s="73"/>
    </row>
    <row r="3" spans="1:10" ht="30" customHeight="1">
      <c r="A3" s="72"/>
      <c r="B3" s="72"/>
      <c r="C3" s="76"/>
      <c r="D3" s="76"/>
      <c r="E3" s="76"/>
      <c r="F3" s="76"/>
      <c r="G3" s="76"/>
      <c r="H3" s="68" t="s">
        <v>17</v>
      </c>
      <c r="I3" s="69"/>
      <c r="J3" s="73"/>
    </row>
    <row r="4" spans="1:10" ht="25.2" customHeight="1">
      <c r="A4" s="53" t="s">
        <v>8</v>
      </c>
      <c r="B4" s="53"/>
      <c r="C4" s="53"/>
      <c r="D4" s="53"/>
      <c r="E4" s="53"/>
      <c r="F4" s="53"/>
      <c r="G4" s="53"/>
      <c r="H4" s="53"/>
      <c r="I4" s="53"/>
      <c r="J4" s="53"/>
    </row>
    <row r="5" spans="1:10" ht="36" customHeight="1">
      <c r="A5" s="71" t="s">
        <v>24</v>
      </c>
      <c r="B5" s="71"/>
      <c r="C5" s="71"/>
      <c r="D5" s="79"/>
      <c r="E5" s="79"/>
      <c r="F5" s="79"/>
      <c r="G5" s="79"/>
      <c r="H5" s="79"/>
      <c r="I5" s="79"/>
      <c r="J5" s="79"/>
    </row>
    <row r="6" spans="1:10" ht="36" customHeight="1">
      <c r="A6" s="81" t="s">
        <v>53</v>
      </c>
      <c r="B6" s="81"/>
      <c r="C6" s="81"/>
      <c r="D6" s="81"/>
      <c r="E6" s="81"/>
      <c r="F6" s="81"/>
      <c r="G6" s="81"/>
      <c r="H6" s="81"/>
      <c r="I6" s="81"/>
      <c r="J6" s="81"/>
    </row>
    <row r="7" spans="1:10" ht="34.950000000000003" customHeight="1">
      <c r="A7" s="77" t="s">
        <v>16</v>
      </c>
      <c r="B7" s="77"/>
      <c r="C7" s="5"/>
      <c r="D7" s="77" t="s">
        <v>23</v>
      </c>
      <c r="E7" s="77"/>
      <c r="F7" s="77"/>
      <c r="G7" s="5"/>
      <c r="H7" s="71" t="s">
        <v>9</v>
      </c>
      <c r="I7" s="71"/>
      <c r="J7" s="6"/>
    </row>
    <row r="8" spans="1:10" ht="18" customHeight="1">
      <c r="A8" s="77" t="s">
        <v>130</v>
      </c>
      <c r="B8" s="77"/>
      <c r="C8" s="70" t="s">
        <v>1</v>
      </c>
      <c r="D8" s="70"/>
      <c r="E8" s="70"/>
      <c r="F8" s="70"/>
      <c r="G8" s="71" t="s">
        <v>2</v>
      </c>
      <c r="H8" s="70" t="s">
        <v>3</v>
      </c>
      <c r="I8" s="70"/>
      <c r="J8" s="70"/>
    </row>
    <row r="9" spans="1:10" ht="25.2" customHeight="1">
      <c r="A9" s="77"/>
      <c r="B9" s="77"/>
      <c r="C9" s="80"/>
      <c r="D9" s="80"/>
      <c r="E9" s="80"/>
      <c r="F9" s="80"/>
      <c r="G9" s="71"/>
      <c r="H9" s="78"/>
      <c r="I9" s="78"/>
      <c r="J9" s="78"/>
    </row>
    <row r="10" spans="1:10" ht="25.2" customHeight="1">
      <c r="A10" s="53" t="s">
        <v>10</v>
      </c>
      <c r="B10" s="53"/>
      <c r="C10" s="53"/>
      <c r="D10" s="53"/>
      <c r="E10" s="53"/>
      <c r="F10" s="53"/>
      <c r="G10" s="53"/>
      <c r="H10" s="53"/>
      <c r="I10" s="53"/>
      <c r="J10" s="53"/>
    </row>
    <row r="11" spans="1:10" ht="30" customHeight="1">
      <c r="A11" s="84" t="s">
        <v>31</v>
      </c>
      <c r="B11" s="84"/>
      <c r="C11" s="169"/>
      <c r="D11" s="169"/>
      <c r="E11" s="169"/>
      <c r="F11" s="169"/>
      <c r="G11" s="169"/>
      <c r="H11" s="169"/>
      <c r="I11" s="169"/>
      <c r="J11" s="169"/>
    </row>
    <row r="12" spans="1:10" ht="45" customHeight="1">
      <c r="A12" s="90" t="s">
        <v>27</v>
      </c>
      <c r="B12" s="90"/>
      <c r="C12" s="170"/>
      <c r="D12" s="170"/>
      <c r="E12" s="170"/>
      <c r="F12" s="170"/>
      <c r="G12" s="170"/>
      <c r="H12" s="170"/>
      <c r="I12" s="170"/>
      <c r="J12" s="170"/>
    </row>
    <row r="13" spans="1:10" ht="34.950000000000003" customHeight="1">
      <c r="A13" s="90" t="s">
        <v>28</v>
      </c>
      <c r="B13" s="90"/>
      <c r="C13" s="169"/>
      <c r="D13" s="169"/>
      <c r="E13" s="169"/>
      <c r="F13" s="169"/>
      <c r="G13" s="169"/>
      <c r="H13" s="43" t="s">
        <v>25</v>
      </c>
      <c r="I13" s="70"/>
      <c r="J13" s="70"/>
    </row>
    <row r="14" spans="1:10" ht="34.950000000000003" customHeight="1">
      <c r="A14" s="90" t="s">
        <v>106</v>
      </c>
      <c r="B14" s="90"/>
      <c r="C14" s="169"/>
      <c r="D14" s="169"/>
      <c r="E14" s="169"/>
      <c r="F14" s="169"/>
      <c r="G14" s="169"/>
      <c r="H14" s="43" t="s">
        <v>26</v>
      </c>
      <c r="I14" s="70"/>
      <c r="J14" s="70"/>
    </row>
    <row r="15" spans="1:10" ht="34.950000000000003" customHeight="1">
      <c r="A15" s="90" t="s">
        <v>29</v>
      </c>
      <c r="B15" s="90"/>
      <c r="C15" s="169"/>
      <c r="D15" s="169"/>
      <c r="E15" s="169"/>
      <c r="F15" s="169"/>
      <c r="G15" s="169"/>
      <c r="H15" s="169"/>
      <c r="I15" s="169"/>
      <c r="J15" s="169"/>
    </row>
    <row r="16" spans="1:10" ht="70.95" customHeight="1">
      <c r="A16" s="90" t="s">
        <v>119</v>
      </c>
      <c r="B16" s="90"/>
      <c r="C16" s="171"/>
      <c r="D16" s="171"/>
      <c r="E16" s="171"/>
      <c r="F16" s="171"/>
      <c r="G16" s="82" t="s">
        <v>30</v>
      </c>
      <c r="H16" s="82"/>
      <c r="I16" s="83"/>
      <c r="J16" s="83"/>
    </row>
    <row r="17" spans="1:10" ht="34.950000000000003" customHeight="1">
      <c r="A17" s="54" t="s">
        <v>126</v>
      </c>
      <c r="B17" s="54"/>
      <c r="C17" s="48" t="s">
        <v>64</v>
      </c>
      <c r="D17" s="38"/>
      <c r="E17" s="48" t="s">
        <v>65</v>
      </c>
      <c r="F17" s="38"/>
      <c r="G17" s="23" t="s">
        <v>66</v>
      </c>
      <c r="H17" s="6"/>
      <c r="I17" s="48" t="s">
        <v>67</v>
      </c>
      <c r="J17" s="38"/>
    </row>
    <row r="18" spans="1:10" ht="34.950000000000003" customHeight="1">
      <c r="A18" s="54"/>
      <c r="B18" s="54"/>
      <c r="C18" s="52" t="s">
        <v>68</v>
      </c>
      <c r="D18" s="52"/>
      <c r="E18" s="52"/>
      <c r="F18" s="172"/>
      <c r="G18" s="23" t="s">
        <v>69</v>
      </c>
      <c r="H18" s="172"/>
      <c r="I18" s="49" t="s">
        <v>133</v>
      </c>
      <c r="J18" s="38"/>
    </row>
    <row r="19" spans="1:10" ht="34.950000000000003" customHeight="1">
      <c r="A19" s="54" t="s">
        <v>127</v>
      </c>
      <c r="B19" s="54"/>
      <c r="C19" s="85"/>
      <c r="D19" s="86"/>
      <c r="E19" s="87"/>
      <c r="F19" s="82" t="s">
        <v>134</v>
      </c>
      <c r="G19" s="82"/>
      <c r="H19" s="173"/>
      <c r="I19" s="174"/>
      <c r="J19" s="175"/>
    </row>
    <row r="20" spans="1:10" ht="30" customHeight="1">
      <c r="A20" s="54" t="s">
        <v>121</v>
      </c>
      <c r="B20" s="54"/>
      <c r="C20" s="85"/>
      <c r="D20" s="86"/>
      <c r="E20" s="87"/>
      <c r="F20" s="50" t="s">
        <v>122</v>
      </c>
      <c r="G20" s="51"/>
      <c r="H20" s="173"/>
      <c r="I20" s="174"/>
      <c r="J20" s="175"/>
    </row>
    <row r="21" spans="1:10" ht="30" customHeight="1">
      <c r="A21" s="54" t="s">
        <v>34</v>
      </c>
      <c r="B21" s="54"/>
      <c r="C21" s="85"/>
      <c r="D21" s="86"/>
      <c r="E21" s="87"/>
      <c r="F21" s="50" t="s">
        <v>33</v>
      </c>
      <c r="G21" s="51"/>
      <c r="H21" s="173"/>
      <c r="I21" s="174"/>
      <c r="J21" s="175"/>
    </row>
    <row r="22" spans="1:10" ht="30" customHeight="1">
      <c r="A22" s="54" t="s">
        <v>123</v>
      </c>
      <c r="B22" s="54"/>
      <c r="C22" s="85"/>
      <c r="D22" s="86"/>
      <c r="E22" s="87"/>
      <c r="F22" s="50" t="s">
        <v>120</v>
      </c>
      <c r="G22" s="51"/>
      <c r="H22" s="173"/>
      <c r="I22" s="174"/>
      <c r="J22" s="175"/>
    </row>
    <row r="23" spans="1:10" ht="30" customHeight="1">
      <c r="A23" s="54" t="s">
        <v>35</v>
      </c>
      <c r="B23" s="54"/>
      <c r="C23" s="85"/>
      <c r="D23" s="86"/>
      <c r="E23" s="87"/>
      <c r="F23" s="50" t="s">
        <v>36</v>
      </c>
      <c r="G23" s="51"/>
      <c r="H23" s="173"/>
      <c r="I23" s="174"/>
      <c r="J23" s="175"/>
    </row>
    <row r="24" spans="1:10" ht="25.2" customHeight="1">
      <c r="A24" s="53" t="s">
        <v>4</v>
      </c>
      <c r="B24" s="53"/>
      <c r="C24" s="53"/>
      <c r="D24" s="53"/>
      <c r="E24" s="53"/>
      <c r="F24" s="53"/>
      <c r="G24" s="53"/>
      <c r="H24" s="53"/>
      <c r="I24" s="53"/>
      <c r="J24" s="53"/>
    </row>
    <row r="25" spans="1:10" ht="36" customHeight="1">
      <c r="A25" s="54" t="s">
        <v>38</v>
      </c>
      <c r="B25" s="54"/>
      <c r="C25" s="55"/>
      <c r="D25" s="55"/>
      <c r="E25" s="55"/>
      <c r="F25" s="54" t="s">
        <v>41</v>
      </c>
      <c r="G25" s="54"/>
      <c r="H25" s="55" t="str">
        <f>IF(C25=0,"",C25)</f>
        <v/>
      </c>
      <c r="I25" s="55"/>
      <c r="J25" s="55"/>
    </row>
    <row r="26" spans="1:10" ht="36" customHeight="1">
      <c r="A26" s="54" t="s">
        <v>71</v>
      </c>
      <c r="B26" s="54"/>
      <c r="C26" s="55"/>
      <c r="D26" s="55"/>
      <c r="E26" s="55"/>
      <c r="F26" s="54" t="s">
        <v>72</v>
      </c>
      <c r="G26" s="54"/>
      <c r="H26" s="55"/>
      <c r="I26" s="55"/>
      <c r="J26" s="55"/>
    </row>
    <row r="27" spans="1:10" ht="36" customHeight="1">
      <c r="A27" s="54" t="s">
        <v>39</v>
      </c>
      <c r="B27" s="54"/>
      <c r="C27" s="55" t="str">
        <f>IF(SUM(C25:E26)=0,"",SUM(C25:E26))</f>
        <v/>
      </c>
      <c r="D27" s="55"/>
      <c r="E27" s="55"/>
      <c r="F27" s="54" t="s">
        <v>40</v>
      </c>
      <c r="G27" s="54"/>
      <c r="H27" s="55" t="str">
        <f>IF(SUM(H25:J26)=0,"",SUM(H25:J26))</f>
        <v/>
      </c>
      <c r="I27" s="55"/>
      <c r="J27" s="55"/>
    </row>
    <row r="28" spans="1:10" ht="4.2" customHeight="1">
      <c r="A28" s="1"/>
      <c r="B28" s="1"/>
      <c r="C28" s="1"/>
      <c r="D28" s="1"/>
      <c r="E28" s="1"/>
      <c r="F28" s="1"/>
      <c r="G28" s="1"/>
      <c r="H28" s="1"/>
      <c r="I28" s="1"/>
      <c r="J28" s="1"/>
    </row>
    <row r="29" spans="1:10" ht="57.75" customHeight="1">
      <c r="A29" s="47" t="s">
        <v>42</v>
      </c>
      <c r="B29" s="16" t="s">
        <v>45</v>
      </c>
      <c r="C29" s="8"/>
      <c r="D29" s="93" t="s">
        <v>44</v>
      </c>
      <c r="E29" s="93"/>
      <c r="F29" s="8"/>
      <c r="G29" s="16" t="s">
        <v>43</v>
      </c>
      <c r="H29" s="8"/>
      <c r="I29" s="7" t="s">
        <v>46</v>
      </c>
      <c r="J29" s="8"/>
    </row>
    <row r="30" spans="1:10" ht="4.2" customHeight="1">
      <c r="A30" s="41"/>
      <c r="B30" s="41"/>
      <c r="C30" s="41"/>
      <c r="D30" s="41"/>
      <c r="E30" s="41"/>
      <c r="F30" s="41"/>
      <c r="G30" s="41"/>
      <c r="H30" s="41"/>
      <c r="I30" s="41"/>
      <c r="J30" s="41"/>
    </row>
    <row r="31" spans="1:10" s="17" customFormat="1" ht="69.75" customHeight="1">
      <c r="A31" s="22" t="s">
        <v>48</v>
      </c>
      <c r="B31" s="92" t="s">
        <v>47</v>
      </c>
      <c r="C31" s="92"/>
      <c r="D31" s="92" t="s">
        <v>49</v>
      </c>
      <c r="E31" s="92"/>
      <c r="F31" s="92" t="s">
        <v>52</v>
      </c>
      <c r="G31" s="92"/>
      <c r="H31" s="92" t="s">
        <v>50</v>
      </c>
      <c r="I31" s="92"/>
      <c r="J31" s="22" t="s">
        <v>51</v>
      </c>
    </row>
    <row r="32" spans="1:10" ht="28.2" customHeight="1">
      <c r="A32" s="18">
        <v>1</v>
      </c>
      <c r="B32" s="59"/>
      <c r="C32" s="59"/>
      <c r="D32" s="56"/>
      <c r="E32" s="56"/>
      <c r="F32" s="56" t="str">
        <f>IF(D32=0,"",D32)</f>
        <v/>
      </c>
      <c r="G32" s="56"/>
      <c r="H32" s="57" t="str">
        <f>IFERROR($C$27-(F32),"")</f>
        <v/>
      </c>
      <c r="I32" s="58"/>
      <c r="J32" s="20" t="str">
        <f>IFERROR((F32)/$C$27,"")</f>
        <v/>
      </c>
    </row>
    <row r="33" spans="1:10" ht="28.2" customHeight="1">
      <c r="A33" s="18">
        <v>2</v>
      </c>
      <c r="B33" s="59"/>
      <c r="C33" s="59"/>
      <c r="D33" s="56"/>
      <c r="E33" s="56"/>
      <c r="F33" s="56" t="str">
        <f>IF(D33=0,"",IFERROR(D33+F32,""))</f>
        <v/>
      </c>
      <c r="G33" s="56"/>
      <c r="H33" s="57" t="str">
        <f>IFERROR($C$27-(F33),"")</f>
        <v/>
      </c>
      <c r="I33" s="58"/>
      <c r="J33" s="20" t="str">
        <f>IFERROR((F33)/$C$27,"")</f>
        <v/>
      </c>
    </row>
    <row r="34" spans="1:10" ht="28.2" customHeight="1">
      <c r="A34" s="18">
        <v>3</v>
      </c>
      <c r="B34" s="59"/>
      <c r="C34" s="59"/>
      <c r="D34" s="56"/>
      <c r="E34" s="56"/>
      <c r="F34" s="56" t="str">
        <f t="shared" ref="F34:F43" si="0">IF(D34=0,"",IFERROR(D34+F33,""))</f>
        <v/>
      </c>
      <c r="G34" s="56"/>
      <c r="H34" s="57" t="str">
        <f>IFERROR($C$27-(F34),"")</f>
        <v/>
      </c>
      <c r="I34" s="58"/>
      <c r="J34" s="20" t="str">
        <f>IFERROR((F34)/$C$27,"")</f>
        <v/>
      </c>
    </row>
    <row r="35" spans="1:10" ht="28.2" customHeight="1">
      <c r="A35" s="18">
        <v>4</v>
      </c>
      <c r="B35" s="59"/>
      <c r="C35" s="59"/>
      <c r="D35" s="56"/>
      <c r="E35" s="56"/>
      <c r="F35" s="56" t="str">
        <f t="shared" si="0"/>
        <v/>
      </c>
      <c r="G35" s="56"/>
      <c r="H35" s="57" t="str">
        <f t="shared" ref="H35:H43" si="1">IFERROR($C$27-(F35),"")</f>
        <v/>
      </c>
      <c r="I35" s="58"/>
      <c r="J35" s="20" t="str">
        <f t="shared" ref="J35:J42" si="2">IFERROR((F35)/$C$27,"")</f>
        <v/>
      </c>
    </row>
    <row r="36" spans="1:10" ht="28.2" customHeight="1">
      <c r="A36" s="18">
        <v>5</v>
      </c>
      <c r="B36" s="59"/>
      <c r="C36" s="59"/>
      <c r="D36" s="56"/>
      <c r="E36" s="56"/>
      <c r="F36" s="56" t="str">
        <f t="shared" si="0"/>
        <v/>
      </c>
      <c r="G36" s="56"/>
      <c r="H36" s="57" t="str">
        <f t="shared" si="1"/>
        <v/>
      </c>
      <c r="I36" s="58"/>
      <c r="J36" s="20" t="str">
        <f t="shared" si="2"/>
        <v/>
      </c>
    </row>
    <row r="37" spans="1:10" ht="28.2" customHeight="1">
      <c r="A37" s="18">
        <v>6</v>
      </c>
      <c r="B37" s="59"/>
      <c r="C37" s="59"/>
      <c r="D37" s="56"/>
      <c r="E37" s="56"/>
      <c r="F37" s="56" t="str">
        <f t="shared" si="0"/>
        <v/>
      </c>
      <c r="G37" s="56"/>
      <c r="H37" s="57" t="str">
        <f t="shared" si="1"/>
        <v/>
      </c>
      <c r="I37" s="58"/>
      <c r="J37" s="20" t="str">
        <f t="shared" si="2"/>
        <v/>
      </c>
    </row>
    <row r="38" spans="1:10" ht="28.2" customHeight="1">
      <c r="A38" s="18">
        <v>7</v>
      </c>
      <c r="B38" s="59"/>
      <c r="C38" s="59"/>
      <c r="D38" s="56"/>
      <c r="E38" s="56"/>
      <c r="F38" s="56" t="str">
        <f t="shared" si="0"/>
        <v/>
      </c>
      <c r="G38" s="56"/>
      <c r="H38" s="57" t="str">
        <f t="shared" si="1"/>
        <v/>
      </c>
      <c r="I38" s="58"/>
      <c r="J38" s="20" t="str">
        <f t="shared" si="2"/>
        <v/>
      </c>
    </row>
    <row r="39" spans="1:10" ht="28.2" customHeight="1">
      <c r="A39" s="18">
        <v>8</v>
      </c>
      <c r="B39" s="59"/>
      <c r="C39" s="59"/>
      <c r="D39" s="56"/>
      <c r="E39" s="56"/>
      <c r="F39" s="56" t="str">
        <f t="shared" si="0"/>
        <v/>
      </c>
      <c r="G39" s="56"/>
      <c r="H39" s="57" t="str">
        <f t="shared" si="1"/>
        <v/>
      </c>
      <c r="I39" s="58"/>
      <c r="J39" s="20" t="str">
        <f t="shared" si="2"/>
        <v/>
      </c>
    </row>
    <row r="40" spans="1:10" ht="28.2" customHeight="1">
      <c r="A40" s="18">
        <v>9</v>
      </c>
      <c r="B40" s="59"/>
      <c r="C40" s="59"/>
      <c r="D40" s="56"/>
      <c r="E40" s="56"/>
      <c r="F40" s="56" t="str">
        <f t="shared" si="0"/>
        <v/>
      </c>
      <c r="G40" s="56"/>
      <c r="H40" s="57" t="str">
        <f t="shared" si="1"/>
        <v/>
      </c>
      <c r="I40" s="58"/>
      <c r="J40" s="20" t="str">
        <f t="shared" si="2"/>
        <v/>
      </c>
    </row>
    <row r="41" spans="1:10" ht="28.2" customHeight="1">
      <c r="A41" s="18">
        <v>10</v>
      </c>
      <c r="B41" s="59"/>
      <c r="C41" s="59"/>
      <c r="D41" s="56"/>
      <c r="E41" s="56"/>
      <c r="F41" s="56" t="str">
        <f t="shared" si="0"/>
        <v/>
      </c>
      <c r="G41" s="56"/>
      <c r="H41" s="57" t="str">
        <f t="shared" si="1"/>
        <v/>
      </c>
      <c r="I41" s="58"/>
      <c r="J41" s="20" t="str">
        <f t="shared" si="2"/>
        <v/>
      </c>
    </row>
    <row r="42" spans="1:10" ht="28.2" customHeight="1">
      <c r="A42" s="18">
        <v>11</v>
      </c>
      <c r="B42" s="59"/>
      <c r="C42" s="59"/>
      <c r="D42" s="56"/>
      <c r="E42" s="56"/>
      <c r="F42" s="56" t="str">
        <f t="shared" si="0"/>
        <v/>
      </c>
      <c r="G42" s="56"/>
      <c r="H42" s="57" t="str">
        <f t="shared" si="1"/>
        <v/>
      </c>
      <c r="I42" s="58"/>
      <c r="J42" s="20" t="str">
        <f t="shared" si="2"/>
        <v/>
      </c>
    </row>
    <row r="43" spans="1:10" ht="28.2" customHeight="1">
      <c r="A43" s="18">
        <v>12</v>
      </c>
      <c r="B43" s="59"/>
      <c r="C43" s="59"/>
      <c r="D43" s="56"/>
      <c r="E43" s="56"/>
      <c r="F43" s="56" t="str">
        <f t="shared" si="0"/>
        <v/>
      </c>
      <c r="G43" s="56"/>
      <c r="H43" s="57" t="str">
        <f t="shared" si="1"/>
        <v/>
      </c>
      <c r="I43" s="58"/>
      <c r="J43" s="20" t="str">
        <f>IFERROR((F43)/$C$27,"")</f>
        <v/>
      </c>
    </row>
    <row r="44" spans="1:10" ht="25.2" customHeight="1">
      <c r="A44" s="53" t="s">
        <v>5</v>
      </c>
      <c r="B44" s="53"/>
      <c r="C44" s="53"/>
      <c r="D44" s="53"/>
      <c r="E44" s="53"/>
      <c r="F44" s="53"/>
      <c r="G44" s="53"/>
      <c r="H44" s="53"/>
      <c r="I44" s="53"/>
      <c r="J44" s="53"/>
    </row>
    <row r="45" spans="1:10" ht="25.2" customHeight="1">
      <c r="A45" s="62" t="s">
        <v>11</v>
      </c>
      <c r="B45" s="62"/>
      <c r="C45" s="62"/>
      <c r="D45" s="62"/>
      <c r="E45" s="62"/>
      <c r="F45" s="62"/>
      <c r="G45" s="62"/>
      <c r="H45" s="62"/>
      <c r="I45" s="62"/>
      <c r="J45" s="62"/>
    </row>
    <row r="46" spans="1:10" ht="36" customHeight="1">
      <c r="A46" s="89" t="s">
        <v>55</v>
      </c>
      <c r="B46" s="89"/>
      <c r="C46" s="60"/>
      <c r="D46" s="60"/>
      <c r="E46" s="60"/>
      <c r="F46" s="89" t="s">
        <v>57</v>
      </c>
      <c r="G46" s="89"/>
      <c r="H46" s="60"/>
      <c r="I46" s="60"/>
      <c r="J46" s="60"/>
    </row>
    <row r="47" spans="1:10" ht="36" customHeight="1">
      <c r="A47" s="89" t="s">
        <v>56</v>
      </c>
      <c r="B47" s="89"/>
      <c r="C47" s="60"/>
      <c r="D47" s="60"/>
      <c r="E47" s="60"/>
      <c r="F47" s="89" t="s">
        <v>58</v>
      </c>
      <c r="G47" s="89"/>
      <c r="H47" s="60"/>
      <c r="I47" s="60"/>
      <c r="J47" s="60"/>
    </row>
    <row r="48" spans="1:10" ht="36" customHeight="1">
      <c r="A48" s="89" t="s">
        <v>62</v>
      </c>
      <c r="B48" s="89"/>
      <c r="C48" s="89"/>
      <c r="D48" s="89"/>
      <c r="E48" s="89"/>
      <c r="F48" s="88"/>
      <c r="G48" s="88"/>
      <c r="H48" s="88"/>
      <c r="I48" s="88"/>
      <c r="J48" s="88"/>
    </row>
    <row r="49" spans="1:13" ht="25.2" customHeight="1">
      <c r="A49" s="62" t="s">
        <v>12</v>
      </c>
      <c r="B49" s="62"/>
      <c r="C49" s="62"/>
      <c r="D49" s="62"/>
      <c r="E49" s="62"/>
      <c r="F49" s="62"/>
      <c r="G49" s="62"/>
      <c r="H49" s="62"/>
      <c r="I49" s="62"/>
      <c r="J49" s="62"/>
    </row>
    <row r="50" spans="1:13" ht="49.95" customHeight="1">
      <c r="A50" s="42" t="s">
        <v>54</v>
      </c>
      <c r="B50" s="94" t="s">
        <v>105</v>
      </c>
      <c r="C50" s="94"/>
      <c r="D50" s="94"/>
      <c r="E50" s="94"/>
      <c r="F50" s="94"/>
      <c r="G50" s="94"/>
      <c r="H50" s="94"/>
      <c r="I50" s="94"/>
      <c r="J50" s="94"/>
      <c r="K50" s="28"/>
      <c r="M50" s="14"/>
    </row>
    <row r="51" spans="1:13" ht="81" customHeight="1">
      <c r="A51" s="99" t="s">
        <v>107</v>
      </c>
      <c r="B51" s="99"/>
      <c r="C51" s="99"/>
      <c r="D51" s="99"/>
      <c r="E51" s="99"/>
      <c r="F51" s="99"/>
      <c r="G51" s="99"/>
      <c r="H51" s="99"/>
      <c r="I51" s="99"/>
      <c r="J51" s="99"/>
    </row>
    <row r="52" spans="1:13" ht="25.2" customHeight="1">
      <c r="A52" s="62" t="s">
        <v>6</v>
      </c>
      <c r="B52" s="62"/>
      <c r="C52" s="62"/>
      <c r="D52" s="62"/>
      <c r="E52" s="62"/>
      <c r="F52" s="62"/>
      <c r="G52" s="62"/>
      <c r="H52" s="62"/>
      <c r="I52" s="62"/>
      <c r="J52" s="62"/>
    </row>
    <row r="53" spans="1:13" ht="86.25" customHeight="1">
      <c r="A53" s="63" t="s">
        <v>60</v>
      </c>
      <c r="B53" s="63"/>
      <c r="C53" s="63"/>
      <c r="D53" s="63"/>
      <c r="E53" s="63"/>
      <c r="F53" s="63"/>
      <c r="G53" s="63"/>
      <c r="H53" s="63"/>
      <c r="I53" s="63"/>
      <c r="J53" s="63"/>
    </row>
    <row r="54" spans="1:13" s="3" customFormat="1" ht="25.2" customHeight="1">
      <c r="A54" s="9" t="s">
        <v>111</v>
      </c>
      <c r="B54" s="96" t="s">
        <v>7</v>
      </c>
      <c r="C54" s="96"/>
      <c r="D54" s="96"/>
      <c r="E54" s="96" t="s">
        <v>13</v>
      </c>
      <c r="F54" s="96"/>
      <c r="G54" s="96"/>
      <c r="H54" s="96"/>
      <c r="I54" s="96"/>
      <c r="J54" s="96"/>
    </row>
    <row r="55" spans="1:13" ht="72" customHeight="1">
      <c r="A55" s="36">
        <v>1</v>
      </c>
      <c r="B55" s="176"/>
      <c r="C55" s="176"/>
      <c r="D55" s="176"/>
      <c r="E55" s="176" t="s">
        <v>110</v>
      </c>
      <c r="F55" s="176"/>
      <c r="G55" s="176"/>
      <c r="H55" s="176"/>
      <c r="I55" s="176"/>
      <c r="J55" s="176"/>
    </row>
    <row r="56" spans="1:13" ht="40.200000000000003" customHeight="1">
      <c r="A56" s="36">
        <v>2</v>
      </c>
      <c r="B56" s="176"/>
      <c r="C56" s="176"/>
      <c r="D56" s="176"/>
      <c r="E56" s="176"/>
      <c r="F56" s="176"/>
      <c r="G56" s="176"/>
      <c r="H56" s="176"/>
      <c r="I56" s="176"/>
      <c r="J56" s="176"/>
    </row>
    <row r="57" spans="1:13" ht="40.200000000000003" customHeight="1">
      <c r="A57" s="36">
        <v>3</v>
      </c>
      <c r="B57" s="176"/>
      <c r="C57" s="176"/>
      <c r="D57" s="176"/>
      <c r="E57" s="176"/>
      <c r="F57" s="176"/>
      <c r="G57" s="176"/>
      <c r="H57" s="176"/>
      <c r="I57" s="176"/>
      <c r="J57" s="176"/>
      <c r="M57" s="2"/>
    </row>
    <row r="58" spans="1:13" ht="40.200000000000003" customHeight="1">
      <c r="A58" s="36">
        <v>4</v>
      </c>
      <c r="B58" s="176"/>
      <c r="C58" s="176"/>
      <c r="D58" s="176"/>
      <c r="E58" s="176"/>
      <c r="F58" s="176"/>
      <c r="G58" s="176"/>
      <c r="H58" s="176"/>
      <c r="I58" s="176"/>
      <c r="J58" s="176"/>
    </row>
    <row r="59" spans="1:13" ht="40.200000000000003" customHeight="1">
      <c r="A59" s="36">
        <v>5</v>
      </c>
      <c r="B59" s="176"/>
      <c r="C59" s="176"/>
      <c r="D59" s="176"/>
      <c r="E59" s="176"/>
      <c r="F59" s="176"/>
      <c r="G59" s="176"/>
      <c r="H59" s="176"/>
      <c r="I59" s="176"/>
      <c r="J59" s="176"/>
    </row>
    <row r="60" spans="1:13" ht="40.200000000000003" customHeight="1">
      <c r="A60" s="36">
        <v>6</v>
      </c>
      <c r="B60" s="176"/>
      <c r="C60" s="176"/>
      <c r="D60" s="176"/>
      <c r="E60" s="176"/>
      <c r="F60" s="176"/>
      <c r="G60" s="176"/>
      <c r="H60" s="176"/>
      <c r="I60" s="176"/>
      <c r="J60" s="176"/>
    </row>
    <row r="61" spans="1:13" ht="40.200000000000003" customHeight="1">
      <c r="A61" s="36">
        <v>7</v>
      </c>
      <c r="B61" s="176"/>
      <c r="C61" s="176"/>
      <c r="D61" s="176"/>
      <c r="E61" s="176"/>
      <c r="F61" s="176"/>
      <c r="G61" s="176"/>
      <c r="H61" s="176"/>
      <c r="I61" s="176"/>
      <c r="J61" s="176"/>
    </row>
    <row r="62" spans="1:13" ht="40.200000000000003" customHeight="1">
      <c r="A62" s="36">
        <v>8</v>
      </c>
      <c r="B62" s="176"/>
      <c r="C62" s="176"/>
      <c r="D62" s="176"/>
      <c r="E62" s="176"/>
      <c r="F62" s="176"/>
      <c r="G62" s="176"/>
      <c r="H62" s="176"/>
      <c r="I62" s="176"/>
      <c r="J62" s="176"/>
    </row>
    <row r="63" spans="1:13" ht="124.95" customHeight="1">
      <c r="A63" s="63" t="s">
        <v>61</v>
      </c>
      <c r="B63" s="63"/>
      <c r="C63" s="63"/>
      <c r="D63" s="63"/>
      <c r="E63" s="63"/>
      <c r="F63" s="63"/>
      <c r="G63" s="63"/>
      <c r="H63" s="63"/>
      <c r="I63" s="63"/>
      <c r="J63" s="63"/>
    </row>
    <row r="64" spans="1:13" ht="25.2" customHeight="1">
      <c r="A64" s="62" t="s">
        <v>14</v>
      </c>
      <c r="B64" s="62"/>
      <c r="C64" s="62"/>
      <c r="D64" s="62"/>
      <c r="E64" s="62"/>
      <c r="F64" s="62"/>
      <c r="G64" s="62"/>
      <c r="H64" s="62"/>
      <c r="I64" s="62"/>
      <c r="J64" s="62"/>
    </row>
    <row r="65" spans="1:10" s="4" customFormat="1" ht="45" customHeight="1">
      <c r="A65" s="101"/>
      <c r="B65" s="101"/>
      <c r="C65" s="101"/>
      <c r="D65" s="101"/>
      <c r="E65" s="101"/>
      <c r="F65" s="101"/>
      <c r="G65" s="101"/>
      <c r="H65" s="101"/>
      <c r="I65" s="101"/>
      <c r="J65" s="101"/>
    </row>
    <row r="66" spans="1:10" ht="25.2" customHeight="1">
      <c r="A66" s="100" t="s">
        <v>15</v>
      </c>
      <c r="B66" s="100"/>
      <c r="C66" s="100"/>
      <c r="D66" s="100"/>
      <c r="E66" s="100"/>
      <c r="F66" s="100"/>
      <c r="G66" s="100"/>
      <c r="H66" s="100"/>
      <c r="I66" s="100"/>
      <c r="J66" s="100"/>
    </row>
    <row r="67" spans="1:10" ht="25.2" customHeight="1">
      <c r="A67" s="91" t="s">
        <v>116</v>
      </c>
      <c r="B67" s="91"/>
      <c r="C67" s="26" t="s">
        <v>20</v>
      </c>
      <c r="D67" s="95" t="str">
        <f>IF(C14=0,"",C14)</f>
        <v/>
      </c>
      <c r="E67" s="95"/>
      <c r="F67" s="95"/>
      <c r="G67" s="95"/>
      <c r="H67" s="95"/>
      <c r="I67" s="95"/>
      <c r="J67" s="95"/>
    </row>
    <row r="68" spans="1:10" ht="25.2" customHeight="1">
      <c r="A68" s="91"/>
      <c r="B68" s="91"/>
      <c r="C68" s="26" t="s">
        <v>115</v>
      </c>
      <c r="D68" s="95"/>
      <c r="E68" s="95"/>
      <c r="F68" s="37" t="s">
        <v>21</v>
      </c>
      <c r="G68" s="177" t="str">
        <f>IF(I14=0,"",I14)</f>
        <v/>
      </c>
      <c r="H68" s="177"/>
      <c r="I68" s="177"/>
      <c r="J68" s="177"/>
    </row>
    <row r="69" spans="1:10" ht="45" customHeight="1">
      <c r="A69" s="91"/>
      <c r="B69" s="91"/>
      <c r="C69" s="26" t="s">
        <v>22</v>
      </c>
      <c r="D69" s="95"/>
      <c r="E69" s="95"/>
      <c r="F69" s="95"/>
      <c r="G69" s="95"/>
      <c r="H69" s="95"/>
      <c r="I69" s="95"/>
      <c r="J69" s="95"/>
    </row>
    <row r="70" spans="1:10" ht="25.2" customHeight="1">
      <c r="A70" s="98" t="s">
        <v>117</v>
      </c>
      <c r="B70" s="91"/>
      <c r="C70" s="26" t="s">
        <v>20</v>
      </c>
      <c r="D70" s="95"/>
      <c r="E70" s="95"/>
      <c r="F70" s="95"/>
      <c r="G70" s="95"/>
      <c r="H70" s="95"/>
      <c r="I70" s="95"/>
      <c r="J70" s="95"/>
    </row>
    <row r="71" spans="1:10" ht="25.2" customHeight="1">
      <c r="A71" s="91"/>
      <c r="B71" s="91"/>
      <c r="C71" s="26" t="s">
        <v>115</v>
      </c>
      <c r="D71" s="95"/>
      <c r="E71" s="95"/>
      <c r="F71" s="37" t="s">
        <v>21</v>
      </c>
      <c r="G71" s="177"/>
      <c r="H71" s="177"/>
      <c r="I71" s="177"/>
      <c r="J71" s="177"/>
    </row>
    <row r="72" spans="1:10" ht="45" customHeight="1">
      <c r="A72" s="91"/>
      <c r="B72" s="91"/>
      <c r="C72" s="26" t="s">
        <v>22</v>
      </c>
      <c r="D72" s="95"/>
      <c r="E72" s="95"/>
      <c r="F72" s="95"/>
      <c r="G72" s="95"/>
      <c r="H72" s="95"/>
      <c r="I72" s="95"/>
      <c r="J72" s="95"/>
    </row>
    <row r="73" spans="1:10" ht="23.7" customHeight="1"/>
    <row r="74" spans="1:10" ht="36" customHeight="1">
      <c r="A74" s="11"/>
    </row>
    <row r="75" spans="1:10" ht="36" customHeight="1">
      <c r="A75" s="11"/>
    </row>
    <row r="76" spans="1:10" ht="36" customHeight="1"/>
    <row r="77" spans="1:10" ht="36" customHeight="1">
      <c r="B77" s="12"/>
    </row>
    <row r="78" spans="1:10" ht="36" customHeight="1">
      <c r="A78" s="13"/>
      <c r="B78" s="12"/>
    </row>
    <row r="79" spans="1:10" ht="36" customHeight="1">
      <c r="B79" s="12"/>
    </row>
    <row r="80" spans="1:10" ht="36" customHeight="1">
      <c r="B80" s="12"/>
    </row>
    <row r="81" spans="2:2" ht="36" customHeight="1">
      <c r="B81" s="12"/>
    </row>
  </sheetData>
  <mergeCells count="173">
    <mergeCell ref="A70:B72"/>
    <mergeCell ref="D70:J70"/>
    <mergeCell ref="D71:E71"/>
    <mergeCell ref="G71:J71"/>
    <mergeCell ref="D72:J72"/>
    <mergeCell ref="A45:J45"/>
    <mergeCell ref="A49:J49"/>
    <mergeCell ref="A51:J51"/>
    <mergeCell ref="B60:D60"/>
    <mergeCell ref="E60:J60"/>
    <mergeCell ref="A66:J66"/>
    <mergeCell ref="A63:J63"/>
    <mergeCell ref="A64:J64"/>
    <mergeCell ref="A65:J65"/>
    <mergeCell ref="B61:D61"/>
    <mergeCell ref="E61:J61"/>
    <mergeCell ref="B62:D62"/>
    <mergeCell ref="E62:J62"/>
    <mergeCell ref="B50:J50"/>
    <mergeCell ref="A67:B69"/>
    <mergeCell ref="D67:J67"/>
    <mergeCell ref="B57:D57"/>
    <mergeCell ref="B58:D58"/>
    <mergeCell ref="B54:D54"/>
    <mergeCell ref="E54:J54"/>
    <mergeCell ref="E56:J56"/>
    <mergeCell ref="E55:J55"/>
    <mergeCell ref="B55:D55"/>
    <mergeCell ref="B56:D56"/>
    <mergeCell ref="E57:J57"/>
    <mergeCell ref="D68:E68"/>
    <mergeCell ref="G68:J68"/>
    <mergeCell ref="D69:J69"/>
    <mergeCell ref="D33:E33"/>
    <mergeCell ref="F33:G33"/>
    <mergeCell ref="H33:I33"/>
    <mergeCell ref="D29:E29"/>
    <mergeCell ref="H32:I32"/>
    <mergeCell ref="A44:J44"/>
    <mergeCell ref="B34:C34"/>
    <mergeCell ref="D34:E34"/>
    <mergeCell ref="F34:G34"/>
    <mergeCell ref="H34:I34"/>
    <mergeCell ref="B35:C35"/>
    <mergeCell ref="D35:E35"/>
    <mergeCell ref="F35:G35"/>
    <mergeCell ref="H35:I35"/>
    <mergeCell ref="B36:C36"/>
    <mergeCell ref="D36:E36"/>
    <mergeCell ref="F36:G36"/>
    <mergeCell ref="F31:G31"/>
    <mergeCell ref="H31:I31"/>
    <mergeCell ref="F42:G42"/>
    <mergeCell ref="H42:I42"/>
    <mergeCell ref="B43:C43"/>
    <mergeCell ref="D43:E43"/>
    <mergeCell ref="F48:J48"/>
    <mergeCell ref="A46:B46"/>
    <mergeCell ref="A13:B13"/>
    <mergeCell ref="A14:B14"/>
    <mergeCell ref="A12:B12"/>
    <mergeCell ref="C12:J12"/>
    <mergeCell ref="A16:B16"/>
    <mergeCell ref="C13:G13"/>
    <mergeCell ref="I13:J13"/>
    <mergeCell ref="C14:G14"/>
    <mergeCell ref="I14:J14"/>
    <mergeCell ref="A15:B15"/>
    <mergeCell ref="C15:J15"/>
    <mergeCell ref="A17:B18"/>
    <mergeCell ref="F46:G46"/>
    <mergeCell ref="H46:J46"/>
    <mergeCell ref="A47:B47"/>
    <mergeCell ref="C47:E47"/>
    <mergeCell ref="F47:G47"/>
    <mergeCell ref="H47:J47"/>
    <mergeCell ref="A48:E48"/>
    <mergeCell ref="B31:C31"/>
    <mergeCell ref="D31:E31"/>
    <mergeCell ref="B33:C33"/>
    <mergeCell ref="A10:J10"/>
    <mergeCell ref="A23:B23"/>
    <mergeCell ref="G16:H16"/>
    <mergeCell ref="C16:F16"/>
    <mergeCell ref="I16:J16"/>
    <mergeCell ref="A20:B20"/>
    <mergeCell ref="A22:B22"/>
    <mergeCell ref="A11:B11"/>
    <mergeCell ref="A21:B21"/>
    <mergeCell ref="C11:J11"/>
    <mergeCell ref="C20:E20"/>
    <mergeCell ref="C21:E21"/>
    <mergeCell ref="C22:E22"/>
    <mergeCell ref="C23:E23"/>
    <mergeCell ref="F20:G20"/>
    <mergeCell ref="F21:G21"/>
    <mergeCell ref="A19:B19"/>
    <mergeCell ref="C19:E19"/>
    <mergeCell ref="H19:J19"/>
    <mergeCell ref="F19:G19"/>
    <mergeCell ref="H1:I1"/>
    <mergeCell ref="H2:I2"/>
    <mergeCell ref="H3:I3"/>
    <mergeCell ref="A4:J4"/>
    <mergeCell ref="H8:J8"/>
    <mergeCell ref="G8:G9"/>
    <mergeCell ref="J1:J3"/>
    <mergeCell ref="A1:B3"/>
    <mergeCell ref="C1:G3"/>
    <mergeCell ref="A7:B7"/>
    <mergeCell ref="D7:F7"/>
    <mergeCell ref="H7:I7"/>
    <mergeCell ref="H9:J9"/>
    <mergeCell ref="A8:B9"/>
    <mergeCell ref="C8:F8"/>
    <mergeCell ref="A5:C5"/>
    <mergeCell ref="D5:J5"/>
    <mergeCell ref="C9:F9"/>
    <mergeCell ref="A6:J6"/>
    <mergeCell ref="C46:E46"/>
    <mergeCell ref="B32:C32"/>
    <mergeCell ref="D32:E32"/>
    <mergeCell ref="F32:G32"/>
    <mergeCell ref="H36:I36"/>
    <mergeCell ref="B59:D59"/>
    <mergeCell ref="E59:J59"/>
    <mergeCell ref="B37:C37"/>
    <mergeCell ref="D37:E37"/>
    <mergeCell ref="F37:G37"/>
    <mergeCell ref="H37:I37"/>
    <mergeCell ref="B38:C38"/>
    <mergeCell ref="D38:E38"/>
    <mergeCell ref="F38:G38"/>
    <mergeCell ref="H38:I38"/>
    <mergeCell ref="B39:C39"/>
    <mergeCell ref="D39:E39"/>
    <mergeCell ref="F39:G39"/>
    <mergeCell ref="H39:I39"/>
    <mergeCell ref="B42:C42"/>
    <mergeCell ref="D42:E42"/>
    <mergeCell ref="A52:J52"/>
    <mergeCell ref="A53:J53"/>
    <mergeCell ref="E58:J58"/>
    <mergeCell ref="F43:G43"/>
    <mergeCell ref="H43:I43"/>
    <mergeCell ref="B40:C40"/>
    <mergeCell ref="D40:E40"/>
    <mergeCell ref="F40:G40"/>
    <mergeCell ref="H40:I40"/>
    <mergeCell ref="B41:C41"/>
    <mergeCell ref="D41:E41"/>
    <mergeCell ref="F41:G41"/>
    <mergeCell ref="H41:I41"/>
    <mergeCell ref="F22:G22"/>
    <mergeCell ref="F23:G23"/>
    <mergeCell ref="H20:J20"/>
    <mergeCell ref="H21:J21"/>
    <mergeCell ref="H22:J22"/>
    <mergeCell ref="H23:J23"/>
    <mergeCell ref="C18:E18"/>
    <mergeCell ref="A24:J24"/>
    <mergeCell ref="A27:B27"/>
    <mergeCell ref="C27:E27"/>
    <mergeCell ref="F27:G27"/>
    <mergeCell ref="H27:J27"/>
    <mergeCell ref="A25:B25"/>
    <mergeCell ref="C25:E25"/>
    <mergeCell ref="F25:G25"/>
    <mergeCell ref="H25:J25"/>
    <mergeCell ref="A26:B26"/>
    <mergeCell ref="C26:E26"/>
    <mergeCell ref="F26:G26"/>
    <mergeCell ref="H26:J26"/>
  </mergeCells>
  <dataValidations count="2">
    <dataValidation type="list" allowBlank="1" showInputMessage="1" showErrorMessage="1" sqref="J7" xr:uid="{7C53CC72-83A9-4E0E-B741-4A1A540C3908}">
      <formula1>"1,2,3,4,5,6,7,8,9,10,11,12"</formula1>
    </dataValidation>
    <dataValidation type="list" allowBlank="1" showInputMessage="1" showErrorMessage="1" sqref="G7 C7 D17 F17 H17 J17:J18" xr:uid="{EF75CF5F-A23B-4B05-B7E6-8E2D229DECD0}">
      <formula1>"X"</formula1>
    </dataValidation>
  </dataValidations>
  <printOptions horizontalCentered="1"/>
  <pageMargins left="0.78740157480314965" right="0.78740157480314965" top="0.78740157480314965" bottom="0.78740157480314965" header="0.11811023622047245" footer="0.39370078740157483"/>
  <pageSetup scale="66" fitToHeight="0" orientation="portrait" r:id="rId1"/>
  <headerFooter alignWithMargins="0">
    <oddFooter>&amp;R&amp;"Arial,Normal"&amp;8Pág. &amp;P de &amp;N</oddFooter>
  </headerFooter>
  <rowBreaks count="2" manualBreakCount="2">
    <brk id="28" max="9" man="1"/>
    <brk id="51"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proviser</vt:lpstr>
      <vt:lpstr>millan</vt:lpstr>
      <vt:lpstr>betel</vt:lpstr>
      <vt:lpstr>air fresh</vt:lpstr>
      <vt:lpstr>imes</vt:lpstr>
      <vt:lpstr>rfast</vt:lpstr>
      <vt:lpstr>Instructivo de diligenciamiento</vt:lpstr>
      <vt:lpstr>GJC-F-005</vt:lpstr>
      <vt:lpstr>'GJC-F-005'!Área_de_impresión</vt:lpstr>
      <vt:lpstr>'Instructivo de diligenciamiento'!Área_de_impresión</vt:lpstr>
      <vt:lpstr>'GJC-F-005'!Títulos_a_imprimir</vt:lpstr>
      <vt:lpstr>'Instructivo de diligenciamiento'!Títulos_a_imprimir</vt:lpstr>
    </vt:vector>
  </TitlesOfParts>
  <Manager/>
  <Company>ESECENTRO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Patricia Ceron Gil</dc:creator>
  <cp:keywords/>
  <dc:description/>
  <cp:lastModifiedBy>CARMEN ROCIO CAMARGO ACOSTA</cp:lastModifiedBy>
  <cp:revision/>
  <cp:lastPrinted>2026-03-03T17:16:05Z</cp:lastPrinted>
  <dcterms:created xsi:type="dcterms:W3CDTF">2011-01-13T15:03:00Z</dcterms:created>
  <dcterms:modified xsi:type="dcterms:W3CDTF">2026-04-24T17:03:44Z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6B38C0FA42CD4E96ADE3AFBBD9C036B2_13</vt:lpwstr>
  </property>
  <property fmtid="{D5CDD505-2E9C-101B-9397-08002B2CF9AE}" pid="3" name="KSOProductBuildVer">
    <vt:lpwstr>3082-12.2.0.23155</vt:lpwstr>
  </property>
</Properties>
</file>