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asso\Downloads\Anexo_1_Estructura_carpeta_evidencias_PPSS_2026\PLAN_PARTICIPACION_SOCIAL_2026\06_REPORTES_TRIMESTRALES\"/>
    </mc:Choice>
  </mc:AlternateContent>
  <xr:revisionPtr revIDLastSave="0" documentId="13_ncr:1_{D3C78C3B-AADC-4B63-8CA8-8F66FD28005E}" xr6:coauthVersionLast="36" xr6:coauthVersionMax="36" xr10:uidLastSave="{00000000-0000-0000-0000-000000000000}"/>
  <bookViews>
    <workbookView xWindow="0" yWindow="0" windowWidth="23040" windowHeight="8940" tabRatio="500" xr2:uid="{00000000-000D-0000-FFFF-FFFF00000000}"/>
  </bookViews>
  <sheets>
    <sheet name="Instrucciones" sheetId="1" r:id="rId1"/>
    <sheet name="Plan 2026" sheetId="2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36" i="2" l="1"/>
  <c r="I36" i="2"/>
</calcChain>
</file>

<file path=xl/sharedStrings.xml><?xml version="1.0" encoding="utf-8"?>
<sst xmlns="http://schemas.openxmlformats.org/spreadsheetml/2006/main" count="258" uniqueCount="136">
  <si>
    <t>PLAN DE PARTICIPACIÓN SOCIAL — REPORTE SISPRO (PPS190PPPS) · VIGENCIA 2026</t>
  </si>
  <si>
    <t>Red de Salud del Centro E.S.E. · NIT 805.027.261-3 · Anexo técnico Resolución 2063 de 2017</t>
  </si>
  <si>
    <t>Estructura verificada</t>
  </si>
  <si>
    <t>Este archivo se ajustó al Manual de Operación oficial de los anexos técnicos PPS190PPPS (programación) y PPS190SPPS (seguimiento). Los códigos de línea de acción y de población corresponden a las tablas de referencia oficiales del Ministerio (PPSSEjeLinea y PPSSPoblacionObjetivo).</t>
  </si>
  <si>
    <t>Códigos de población usados</t>
  </si>
  <si>
    <t>01 Trabajadores sector salud · 04 Asociación de usuarios · 06 Veeduría · 07 Comités de ética · 15 Niños/as y adolescentes · 25 Ciudadanía general. Verifíquelos en web.sispro.gov.co por si hubo actualización.</t>
  </si>
  <si>
    <t>Reglas oficiales de cargue</t>
  </si>
  <si>
    <t>El reporte final NO es Excel: se convierte a archivo plano .txt, separado por barra vertical (|), en MAYÚSCULAS y sin tildes ni caracteres especiales. La primera fila del .txt es el registro de control tipo 1. Este cargue lo realiza quien tenga usuario PISIS de la entidad.</t>
  </si>
  <si>
    <t>Plazos oficiales</t>
  </si>
  <si>
    <t>Programación: primeros 20 días de enero del año programado. Seguimiento: primeros 20 días de febrero del año siguiente. Mesa de ayuda: sispro.gov.co/ayudas.</t>
  </si>
  <si>
    <t>Qué completar</t>
  </si>
  <si>
    <t>Las celdas amarillas: recursos programados de cada actividad (obligatorio, no puede ser cero — cuantifique incluso el tiempo del personal) y las fechas exactas de las actividades con rango.</t>
  </si>
  <si>
    <t>PLAN DE PARTICIPACIÓN SOCIAL EN SALUD · PROGRAMACIÓN 2026 · ANEXO PPS190PPPS</t>
  </si>
  <si>
    <t>0. Tipo reg.</t>
  </si>
  <si>
    <t>1. Consec.</t>
  </si>
  <si>
    <t>2. Cód. territorio (DIVIPOLA)</t>
  </si>
  <si>
    <t>3. Cód. línea acción</t>
  </si>
  <si>
    <t>4. Consec. meta</t>
  </si>
  <si>
    <t>5. Meta de la línea de acción</t>
  </si>
  <si>
    <t>6. Consec. actividad</t>
  </si>
  <si>
    <t>7. Descripción de la actividad</t>
  </si>
  <si>
    <t>8. Expresión numérica</t>
  </si>
  <si>
    <t>9. Cód. población</t>
  </si>
  <si>
    <t>10. Fecha inicio</t>
  </si>
  <si>
    <t>11. Fecha terminación</t>
  </si>
  <si>
    <t>12. Recursos programados</t>
  </si>
  <si>
    <t>E1Lb</t>
  </si>
  <si>
    <t>M01</t>
  </si>
  <si>
    <t>Definir los programas de formación y capacitación al personal del sector salud para la generación de capacidades para el derecho a la participación social</t>
  </si>
  <si>
    <t>A01</t>
  </si>
  <si>
    <t>Socializacion equipos basicos de salud</t>
  </si>
  <si>
    <t>01</t>
  </si>
  <si>
    <t>2026-01-05</t>
  </si>
  <si>
    <t>E1Lh</t>
  </si>
  <si>
    <t>Incorporar el enfoque diferencial en el desarrollo de los espacios de participación en salud</t>
  </si>
  <si>
    <t>Socializar comunidad certificado de discapacidad .jornadas de recepcion de documentos discapacidad</t>
  </si>
  <si>
    <t>25</t>
  </si>
  <si>
    <t>2026-02-02</t>
  </si>
  <si>
    <t>E5La</t>
  </si>
  <si>
    <t>Diseñar y desarrollar metodologías de planificación y presupuestación participativa</t>
  </si>
  <si>
    <t>Reunion comité de planificacion. comuna 10. presentacion lider de comuna red salud centro. escuchar inquietudes lideres.</t>
  </si>
  <si>
    <t>2026-03-02</t>
  </si>
  <si>
    <t>E3Ld</t>
  </si>
  <si>
    <t>Conformar y/o consolidar espacios para que la ciudadanía participe y se apropie de los programas de promoción y prevención</t>
  </si>
  <si>
    <t>Jornadas  de salud extramurales. cronograma</t>
  </si>
  <si>
    <t>2026-04-01</t>
  </si>
  <si>
    <t>A02</t>
  </si>
  <si>
    <t>Jornada intersectorial</t>
  </si>
  <si>
    <t>E4La</t>
  </si>
  <si>
    <t>Impulsar procesos de capacitación y formación para el desarrollo de capacidades ciudadanas en los espacios de control social en salud</t>
  </si>
  <si>
    <t>Grupo control social</t>
  </si>
  <si>
    <t>06</t>
  </si>
  <si>
    <t>E5Ld</t>
  </si>
  <si>
    <t>Fortalecer los escenarios para la participación en la decisión</t>
  </si>
  <si>
    <t>Comité de etica</t>
  </si>
  <si>
    <t>07</t>
  </si>
  <si>
    <t>Participacion representativa</t>
  </si>
  <si>
    <t>04</t>
  </si>
  <si>
    <t>Planificacion rendicion cuentas</t>
  </si>
  <si>
    <t>E2Le</t>
  </si>
  <si>
    <t>Promover las formas de convocatoria de los espacios de participación reconociendo las dinámicas territoriales y comunitarias</t>
  </si>
  <si>
    <t>Mapa de actores</t>
  </si>
  <si>
    <t>Plan institucional de capacitacion estrategia de cuidado al cuidador</t>
  </si>
  <si>
    <t>2026-04-06</t>
  </si>
  <si>
    <t>A03</t>
  </si>
  <si>
    <t>Plan institucional de capacitacion</t>
  </si>
  <si>
    <t>E5Lb</t>
  </si>
  <si>
    <t>Implementar los dispositivos que le permitan a la ciudadanía participar en la gestión del sector salud</t>
  </si>
  <si>
    <t>Rendicion de cuentas</t>
  </si>
  <si>
    <t>2026-05-04</t>
  </si>
  <si>
    <t>E3La</t>
  </si>
  <si>
    <t>Definir e implementar las estrategias de incidencia y formación para fortalecer la salud pública en concertación con las comunidades</t>
  </si>
  <si>
    <t>Capacitacion en ruta cardiovascular</t>
  </si>
  <si>
    <t>2026-06-01</t>
  </si>
  <si>
    <t>Capacitacion primeros auxilios psicologicos</t>
  </si>
  <si>
    <t>Reuniones con el grupo de control social acompañamiento proceso de visitas de observacion a urgencias</t>
  </si>
  <si>
    <t>Socializacion informe rendicion cuentas a la comunidad</t>
  </si>
  <si>
    <t>Participacion representantes comité de etica</t>
  </si>
  <si>
    <t>A04</t>
  </si>
  <si>
    <t>Reunion mensual asociaciones</t>
  </si>
  <si>
    <t>E2Ld</t>
  </si>
  <si>
    <t>Fortalecer las estrategias de información y comunicación para impulsar y visibilizar los procesos participativos</t>
  </si>
  <si>
    <t>Presentacion reposicion hospital primitivo iglesias</t>
  </si>
  <si>
    <t>E1LA</t>
  </si>
  <si>
    <t>Documento con la articulacion de un grupo interno de trabajo para la gestion de la politica publica de participacion social</t>
  </si>
  <si>
    <t>Proponer un plan de trabajo con el grupo interno, que incluya actividades orientadas al cumplimiento de la política pública de participación social, promoviendo la participación de las áreas.</t>
  </si>
  <si>
    <t>2026-02-20</t>
  </si>
  <si>
    <t>E1LE</t>
  </si>
  <si>
    <t>Convenio o alianzas estrategicas para el desarrollo de procesos formativos</t>
  </si>
  <si>
    <t>Articulacion con entidades para capacitacion (ESAP , universidades)</t>
  </si>
  <si>
    <t>E2LA</t>
  </si>
  <si>
    <t>Participacion de la comunidad en temas de interes en salud</t>
  </si>
  <si>
    <t>Capacitar a la comunidad en primeros auxilios psicologicos</t>
  </si>
  <si>
    <t>2026-06-20</t>
  </si>
  <si>
    <t>E2LB</t>
  </si>
  <si>
    <t>Conformacion de escuelas de formacion</t>
  </si>
  <si>
    <t>Cronograma capacitacion asociaciones de usuarios</t>
  </si>
  <si>
    <t>2026-02-19</t>
  </si>
  <si>
    <t>E2LC</t>
  </si>
  <si>
    <t>Usuarios apropiados del uso de la tecnologia para el acceso a los servicios</t>
  </si>
  <si>
    <t>Usuarios orientando al uso de turnero,telefono, chat bot.pagina web.</t>
  </si>
  <si>
    <t>2026-07-15</t>
  </si>
  <si>
    <t>E2LF</t>
  </si>
  <si>
    <t>Promover el comite de PQRSF con los grupos de valor de la red de salud centro.</t>
  </si>
  <si>
    <t>Fortalecer la participación de los grupos de valor en el comité de PQRSF, mediante acciones de socialización, divulgación y acompañamiento a los espacios ya establecidos</t>
  </si>
  <si>
    <t>2026-05-28</t>
  </si>
  <si>
    <t>E3LB</t>
  </si>
  <si>
    <t>Identificar las principales causas de consulta en salud metal por medio de linea 106.</t>
  </si>
  <si>
    <t>Socialización por parte de la linea 106 de las principales causas  de consulta de salud mental atendidas por la linea.</t>
  </si>
  <si>
    <t>2026-09-23</t>
  </si>
  <si>
    <t>E3LC</t>
  </si>
  <si>
    <t>Realizar dos jornadas de salud de sensibilizacion  e identificacion de sintomas de T.B</t>
  </si>
  <si>
    <t>Apoyar acciones de información y sensibilización en la comunidad sobre la identificación de síntomas de tuberculosis y la orientación a los servicios de salud</t>
  </si>
  <si>
    <t>10</t>
  </si>
  <si>
    <t>2026-07-25</t>
  </si>
  <si>
    <t>E4LB</t>
  </si>
  <si>
    <t>Visibilizar las actividades de la política pública de participación social en salud desarrollados por los grupos de valor de la pagina web</t>
  </si>
  <si>
    <t>Difusión de información en la página web y redes sociales para la divulgación de las actividades de participacion social.</t>
  </si>
  <si>
    <t>2026-06-24</t>
  </si>
  <si>
    <t>E4LC</t>
  </si>
  <si>
    <t>Grupo de control social con incentivos para el desarrollo de sus actividades</t>
  </si>
  <si>
    <t>Suministrar kit academico (cuaderno, lapicez, bolígrafo, borrador, resaltador, sacapunta y camisa)</t>
  </si>
  <si>
    <t>2026-03-25</t>
  </si>
  <si>
    <t>E4LD</t>
  </si>
  <si>
    <t>Grupo de control social capacitado en análisis de la información.</t>
  </si>
  <si>
    <t>Generar espacios de aprendizajes a integrantes de control social en analisis de la información.</t>
  </si>
  <si>
    <t>2026-08-28</t>
  </si>
  <si>
    <t>E4LE</t>
  </si>
  <si>
    <t>Mayor participación de los funcionarios en el curso de control social.</t>
  </si>
  <si>
    <t>Funcionarios realizando el curso de control social por medio de la plataforma moodle.</t>
  </si>
  <si>
    <t>2026-08-25</t>
  </si>
  <si>
    <t>E5LC</t>
  </si>
  <si>
    <t>Conformacion mesas de dialogo comunitario</t>
  </si>
  <si>
    <t>Articulacion con lideres comunitarios</t>
  </si>
  <si>
    <t>2026-03-17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</si>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</sst>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 &quot;#,##0.00"/>
  </numFmts>
  <fonts count="15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  <charset val="1"/>
    </font>
    <font>
      <i/>
      <sz val="9"/>
      <color rgb="FF2E5496"/>
      <name val="Arial"/>
      <family val="2"/>
      <charset val="1"/>
    </font>
    <font>
      <b/>
      <sz val="10.5"/>
      <color rgb="FF2E5496"/>
      <name val="Arial"/>
      <family val="2"/>
      <charset val="1"/>
    </font>
    <font>
      <sz val="9.5"/>
      <color rgb="FF000000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7.5"/>
      <color rgb="FFFFFFFF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sz val="7"/>
      <name val="Arial"/>
      <family val="2"/>
      <charset val="1"/>
    </font>
    <font>
      <sz val="9"/>
      <color theme="0"/>
      <name val="Arial"/>
      <family val="2"/>
      <charset val="1"/>
    </font>
    <font>
      <b/>
      <sz val="11"/>
      <color theme="0"/>
      <name val="Cambria"/>
      <family val="1"/>
      <charset val="1"/>
    </font>
    <font>
      <sz val="11"/>
      <color theme="0"/>
      <name val="Calibri"/>
      <family val="2"/>
      <charset val="1"/>
    </font>
    <font>
      <i/>
      <sz val="8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496"/>
        <bgColor rgb="FF1F3864"/>
      </patternFill>
    </fill>
    <fill>
      <patternFill patternType="solid">
        <fgColor rgb="FFD6E0F0"/>
        <bgColor rgb="FFD9D9D9"/>
      </patternFill>
    </fill>
    <fill>
      <patternFill patternType="solid">
        <fgColor rgb="FFFFFFFF"/>
        <bgColor rgb="FFF7F7F7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4" xfId="0" applyBorder="1"/>
    <xf numFmtId="164" fontId="0" fillId="0" borderId="0" xfId="0" applyNumberFormat="1"/>
    <xf numFmtId="0" fontId="6" fillId="3" borderId="5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 vertical="center" wrapText="1"/>
    </xf>
    <xf numFmtId="164" fontId="7" fillId="4" borderId="5" xfId="0" applyNumberFormat="1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wrapText="1"/>
    </xf>
    <xf numFmtId="0" fontId="11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right"/>
    </xf>
    <xf numFmtId="0" fontId="12" fillId="2" borderId="5" xfId="0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right"/>
    </xf>
    <xf numFmtId="0" fontId="13" fillId="0" borderId="0" xfId="0" applyFont="1"/>
    <xf numFmtId="14" fontId="7" fillId="4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4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7F7F7"/>
      <rgbColor rgb="FFCCFFFF"/>
      <rgbColor rgb="FF660066"/>
      <rgbColor rgb="FFFF8080"/>
      <rgbColor rgb="FF0066CC"/>
      <rgbColor rgb="FFD6E0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9"/>
  <sheetViews>
    <sheetView showGridLines="0" tabSelected="1" zoomScaleNormal="100" workbookViewId="0">
      <selection activeCell="F6" sqref="F6"/>
    </sheetView>
  </sheetViews>
  <sheetFormatPr baseColWidth="10" defaultColWidth="8.6640625" defaultRowHeight="14.4" x14ac:dyDescent="0.3"/>
  <cols>
    <col min="1" max="1" width="3" customWidth="1"/>
    <col min="2" max="2" width="105" customWidth="1"/>
  </cols>
  <sheetData>
    <row r="2" spans="2:2" ht="25.5" customHeight="1" x14ac:dyDescent="0.3">
      <c r="B2" s="1" t="s">
        <v>0</v>
      </c>
    </row>
    <row r="3" spans="2:2" ht="14.25" customHeight="1" x14ac:dyDescent="0.3">
      <c r="B3" s="2" t="s">
        <v>1</v>
      </c>
    </row>
    <row r="4" spans="2:2" ht="14.25" customHeight="1" x14ac:dyDescent="0.3">
      <c r="B4" s="3"/>
    </row>
    <row r="5" spans="2:2" ht="14.25" customHeight="1" x14ac:dyDescent="0.3">
      <c r="B5" s="4" t="s">
        <v>2</v>
      </c>
    </row>
    <row r="6" spans="2:2" ht="36" customHeight="1" x14ac:dyDescent="0.3">
      <c r="B6" s="5" t="s">
        <v>3</v>
      </c>
    </row>
    <row r="7" spans="2:2" ht="14.25" customHeight="1" x14ac:dyDescent="0.3">
      <c r="B7" s="3"/>
    </row>
    <row r="8" spans="2:2" ht="14.25" customHeight="1" x14ac:dyDescent="0.3">
      <c r="B8" s="4" t="s">
        <v>4</v>
      </c>
    </row>
    <row r="9" spans="2:2" ht="36" customHeight="1" x14ac:dyDescent="0.3">
      <c r="B9" s="5" t="s">
        <v>5</v>
      </c>
    </row>
    <row r="10" spans="2:2" ht="14.25" customHeight="1" x14ac:dyDescent="0.3">
      <c r="B10" s="3"/>
    </row>
    <row r="11" spans="2:2" ht="14.25" customHeight="1" x14ac:dyDescent="0.3">
      <c r="B11" s="4" t="s">
        <v>6</v>
      </c>
    </row>
    <row r="12" spans="2:2" ht="36" customHeight="1" x14ac:dyDescent="0.3">
      <c r="B12" s="5" t="s">
        <v>7</v>
      </c>
    </row>
    <row r="13" spans="2:2" ht="14.25" customHeight="1" x14ac:dyDescent="0.3">
      <c r="B13" s="3"/>
    </row>
    <row r="14" spans="2:2" ht="14.25" customHeight="1" x14ac:dyDescent="0.3">
      <c r="B14" s="4" t="s">
        <v>8</v>
      </c>
    </row>
    <row r="15" spans="2:2" ht="27.75" customHeight="1" x14ac:dyDescent="0.3">
      <c r="B15" s="5" t="s">
        <v>9</v>
      </c>
    </row>
    <row r="16" spans="2:2" ht="14.25" customHeight="1" x14ac:dyDescent="0.3">
      <c r="B16" s="3"/>
    </row>
    <row r="17" spans="2:2" ht="14.25" customHeight="1" x14ac:dyDescent="0.3">
      <c r="B17" s="4" t="s">
        <v>10</v>
      </c>
    </row>
    <row r="18" spans="2:2" ht="27.75" customHeight="1" x14ac:dyDescent="0.3">
      <c r="B18" s="5" t="s">
        <v>11</v>
      </c>
    </row>
    <row r="19" spans="2:2" ht="14.25" customHeight="1" x14ac:dyDescent="0.3">
      <c r="B19" s="6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showGridLines="0" topLeftCell="B1" zoomScaleNormal="100" workbookViewId="0">
      <selection activeCell="O4" sqref="O4"/>
    </sheetView>
  </sheetViews>
  <sheetFormatPr baseColWidth="10" defaultColWidth="8.6640625" defaultRowHeight="14.4" x14ac:dyDescent="0.3"/>
  <cols>
    <col min="1" max="2" width="7" customWidth="1"/>
    <col min="3" max="3" width="12" customWidth="1"/>
    <col min="4" max="4" width="11" customWidth="1"/>
    <col min="5" max="5" width="8" customWidth="1"/>
    <col min="6" max="6" width="40" customWidth="1"/>
    <col min="7" max="7" width="8" customWidth="1"/>
    <col min="8" max="8" width="38" customWidth="1"/>
    <col min="9" max="10" width="8" customWidth="1"/>
    <col min="11" max="11" width="11.88671875" bestFit="1" customWidth="1"/>
    <col min="12" max="12" width="9.21875" bestFit="1" customWidth="1"/>
    <col min="13" max="13" width="16.21875" style="7" hidden="1" customWidth="1"/>
  </cols>
  <sheetData>
    <row r="1" spans="1:13" ht="21.75" customHeight="1" x14ac:dyDescent="0.3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41.25" customHeight="1" x14ac:dyDescent="0.3">
      <c r="A2" s="8" t="s">
        <v>13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19</v>
      </c>
      <c r="H2" s="8" t="s">
        <v>20</v>
      </c>
      <c r="I2" s="8" t="s">
        <v>21</v>
      </c>
      <c r="J2" s="8" t="s">
        <v>22</v>
      </c>
      <c r="K2" s="8" t="s">
        <v>23</v>
      </c>
      <c r="L2" s="8" t="s">
        <v>24</v>
      </c>
      <c r="M2" s="9" t="s">
        <v>25</v>
      </c>
    </row>
    <row r="3" spans="1:13" ht="33.75" customHeight="1" x14ac:dyDescent="0.3">
      <c r="A3" s="10">
        <v>2</v>
      </c>
      <c r="B3" s="10">
        <v>1</v>
      </c>
      <c r="C3" s="10">
        <v>76001</v>
      </c>
      <c r="D3" s="11" t="s">
        <v>26</v>
      </c>
      <c r="E3" s="10" t="s">
        <v>27</v>
      </c>
      <c r="F3" s="12" t="s">
        <v>28</v>
      </c>
      <c r="G3" s="10" t="s">
        <v>29</v>
      </c>
      <c r="H3" s="12" t="s">
        <v>30</v>
      </c>
      <c r="I3" s="11">
        <v>2</v>
      </c>
      <c r="J3" s="10" t="s">
        <v>31</v>
      </c>
      <c r="K3" s="10" t="s">
        <v>32</v>
      </c>
      <c r="L3" s="21">
        <v>46387</v>
      </c>
      <c r="M3" s="13">
        <v>400000</v>
      </c>
    </row>
    <row r="4" spans="1:13" ht="33.75" customHeight="1" x14ac:dyDescent="0.3">
      <c r="A4" s="10">
        <v>2</v>
      </c>
      <c r="B4" s="10">
        <v>2</v>
      </c>
      <c r="C4" s="10">
        <v>76001</v>
      </c>
      <c r="D4" s="11" t="s">
        <v>33</v>
      </c>
      <c r="E4" s="10" t="s">
        <v>27</v>
      </c>
      <c r="F4" s="12" t="s">
        <v>34</v>
      </c>
      <c r="G4" s="10" t="s">
        <v>29</v>
      </c>
      <c r="H4" s="12" t="s">
        <v>35</v>
      </c>
      <c r="I4" s="11">
        <v>4</v>
      </c>
      <c r="J4" s="10" t="s">
        <v>36</v>
      </c>
      <c r="K4" s="10" t="s">
        <v>37</v>
      </c>
      <c r="L4" s="21">
        <v>46387</v>
      </c>
      <c r="M4" s="13">
        <v>600000</v>
      </c>
    </row>
    <row r="5" spans="1:13" ht="33.75" customHeight="1" x14ac:dyDescent="0.3">
      <c r="A5" s="10">
        <v>2</v>
      </c>
      <c r="B5" s="10">
        <v>3</v>
      </c>
      <c r="C5" s="10">
        <v>76001</v>
      </c>
      <c r="D5" s="11" t="s">
        <v>38</v>
      </c>
      <c r="E5" s="10" t="s">
        <v>27</v>
      </c>
      <c r="F5" s="12" t="s">
        <v>39</v>
      </c>
      <c r="G5" s="10" t="s">
        <v>29</v>
      </c>
      <c r="H5" s="12" t="s">
        <v>40</v>
      </c>
      <c r="I5" s="11">
        <v>1</v>
      </c>
      <c r="J5" s="10" t="s">
        <v>31</v>
      </c>
      <c r="K5" s="10" t="s">
        <v>41</v>
      </c>
      <c r="L5" s="21">
        <v>46387</v>
      </c>
      <c r="M5" s="13">
        <v>1000000</v>
      </c>
    </row>
    <row r="6" spans="1:13" ht="33.75" customHeight="1" x14ac:dyDescent="0.3">
      <c r="A6" s="10">
        <v>2</v>
      </c>
      <c r="B6" s="10">
        <v>4</v>
      </c>
      <c r="C6" s="10">
        <v>76001</v>
      </c>
      <c r="D6" s="11" t="s">
        <v>42</v>
      </c>
      <c r="E6" s="10" t="s">
        <v>27</v>
      </c>
      <c r="F6" s="12" t="s">
        <v>43</v>
      </c>
      <c r="G6" s="10" t="s">
        <v>29</v>
      </c>
      <c r="H6" s="12" t="s">
        <v>44</v>
      </c>
      <c r="I6" s="11">
        <v>61</v>
      </c>
      <c r="J6" s="10" t="s">
        <v>36</v>
      </c>
      <c r="K6" s="10" t="s">
        <v>45</v>
      </c>
      <c r="L6" s="21">
        <v>46387</v>
      </c>
      <c r="M6" s="13">
        <v>200000</v>
      </c>
    </row>
    <row r="7" spans="1:13" ht="33.75" customHeight="1" x14ac:dyDescent="0.3">
      <c r="A7" s="10">
        <v>2</v>
      </c>
      <c r="B7" s="10">
        <v>5</v>
      </c>
      <c r="C7" s="10">
        <v>76001</v>
      </c>
      <c r="D7" s="11" t="s">
        <v>42</v>
      </c>
      <c r="E7" s="10" t="s">
        <v>27</v>
      </c>
      <c r="F7" s="12" t="s">
        <v>43</v>
      </c>
      <c r="G7" s="10" t="s">
        <v>46</v>
      </c>
      <c r="H7" s="12" t="s">
        <v>47</v>
      </c>
      <c r="I7" s="11">
        <v>1</v>
      </c>
      <c r="J7" s="10" t="s">
        <v>36</v>
      </c>
      <c r="K7" s="10" t="s">
        <v>37</v>
      </c>
      <c r="L7" s="21">
        <v>46387</v>
      </c>
      <c r="M7" s="13">
        <v>200000</v>
      </c>
    </row>
    <row r="8" spans="1:13" ht="33.75" customHeight="1" x14ac:dyDescent="0.3">
      <c r="A8" s="10">
        <v>2</v>
      </c>
      <c r="B8" s="10">
        <v>6</v>
      </c>
      <c r="C8" s="10">
        <v>76001</v>
      </c>
      <c r="D8" s="11" t="s">
        <v>48</v>
      </c>
      <c r="E8" s="10" t="s">
        <v>27</v>
      </c>
      <c r="F8" s="12" t="s">
        <v>49</v>
      </c>
      <c r="G8" s="10" t="s">
        <v>29</v>
      </c>
      <c r="H8" s="12" t="s">
        <v>50</v>
      </c>
      <c r="I8" s="11">
        <v>2</v>
      </c>
      <c r="J8" s="10" t="s">
        <v>51</v>
      </c>
      <c r="K8" s="10" t="s">
        <v>37</v>
      </c>
      <c r="L8" s="21">
        <v>46387</v>
      </c>
      <c r="M8" s="13">
        <v>300000</v>
      </c>
    </row>
    <row r="9" spans="1:13" ht="33.75" customHeight="1" x14ac:dyDescent="0.3">
      <c r="A9" s="10">
        <v>2</v>
      </c>
      <c r="B9" s="10">
        <v>7</v>
      </c>
      <c r="C9" s="10">
        <v>76001</v>
      </c>
      <c r="D9" s="11" t="s">
        <v>52</v>
      </c>
      <c r="E9" s="10" t="s">
        <v>27</v>
      </c>
      <c r="F9" s="12" t="s">
        <v>53</v>
      </c>
      <c r="G9" s="10" t="s">
        <v>29</v>
      </c>
      <c r="H9" s="12" t="s">
        <v>54</v>
      </c>
      <c r="I9" s="11">
        <v>2</v>
      </c>
      <c r="J9" s="10" t="s">
        <v>55</v>
      </c>
      <c r="K9" s="10" t="s">
        <v>37</v>
      </c>
      <c r="L9" s="21">
        <v>46387</v>
      </c>
      <c r="M9" s="13">
        <v>300000</v>
      </c>
    </row>
    <row r="10" spans="1:13" ht="33.75" customHeight="1" x14ac:dyDescent="0.3">
      <c r="A10" s="10">
        <v>2</v>
      </c>
      <c r="B10" s="10">
        <v>8</v>
      </c>
      <c r="C10" s="10">
        <v>76001</v>
      </c>
      <c r="D10" s="11" t="s">
        <v>52</v>
      </c>
      <c r="E10" s="10" t="s">
        <v>27</v>
      </c>
      <c r="F10" s="12" t="s">
        <v>53</v>
      </c>
      <c r="G10" s="10" t="s">
        <v>46</v>
      </c>
      <c r="H10" s="12" t="s">
        <v>56</v>
      </c>
      <c r="I10" s="11">
        <v>4</v>
      </c>
      <c r="J10" s="10" t="s">
        <v>57</v>
      </c>
      <c r="K10" s="10" t="s">
        <v>32</v>
      </c>
      <c r="L10" s="21">
        <v>46387</v>
      </c>
      <c r="M10" s="13">
        <v>300000</v>
      </c>
    </row>
    <row r="11" spans="1:13" ht="33.75" customHeight="1" x14ac:dyDescent="0.3">
      <c r="A11" s="10">
        <v>2</v>
      </c>
      <c r="B11" s="10">
        <v>9</v>
      </c>
      <c r="C11" s="10">
        <v>76001</v>
      </c>
      <c r="D11" s="11" t="s">
        <v>38</v>
      </c>
      <c r="E11" s="10" t="s">
        <v>27</v>
      </c>
      <c r="F11" s="12" t="s">
        <v>39</v>
      </c>
      <c r="G11" s="10" t="s">
        <v>46</v>
      </c>
      <c r="H11" s="12" t="s">
        <v>58</v>
      </c>
      <c r="I11" s="11">
        <v>2</v>
      </c>
      <c r="J11" s="10" t="s">
        <v>36</v>
      </c>
      <c r="K11" s="10" t="s">
        <v>41</v>
      </c>
      <c r="L11" s="21">
        <v>46387</v>
      </c>
      <c r="M11" s="13">
        <v>1000000</v>
      </c>
    </row>
    <row r="12" spans="1:13" ht="33.75" customHeight="1" x14ac:dyDescent="0.3">
      <c r="A12" s="10">
        <v>2</v>
      </c>
      <c r="B12" s="10">
        <v>10</v>
      </c>
      <c r="C12" s="10">
        <v>76001</v>
      </c>
      <c r="D12" s="11" t="s">
        <v>59</v>
      </c>
      <c r="E12" s="10" t="s">
        <v>27</v>
      </c>
      <c r="F12" s="12" t="s">
        <v>60</v>
      </c>
      <c r="G12" s="10" t="s">
        <v>29</v>
      </c>
      <c r="H12" s="12" t="s">
        <v>61</v>
      </c>
      <c r="I12" s="11">
        <v>3</v>
      </c>
      <c r="J12" s="10" t="s">
        <v>36</v>
      </c>
      <c r="K12" s="10" t="s">
        <v>37</v>
      </c>
      <c r="L12" s="21">
        <v>46387</v>
      </c>
      <c r="M12" s="13">
        <v>1200000</v>
      </c>
    </row>
    <row r="13" spans="1:13" ht="33.75" customHeight="1" x14ac:dyDescent="0.3">
      <c r="A13" s="10">
        <v>2</v>
      </c>
      <c r="B13" s="10">
        <v>11</v>
      </c>
      <c r="C13" s="10">
        <v>76001</v>
      </c>
      <c r="D13" s="11" t="s">
        <v>26</v>
      </c>
      <c r="E13" s="10" t="s">
        <v>27</v>
      </c>
      <c r="F13" s="12" t="s">
        <v>28</v>
      </c>
      <c r="G13" s="10" t="s">
        <v>46</v>
      </c>
      <c r="H13" s="12" t="s">
        <v>62</v>
      </c>
      <c r="I13" s="11">
        <v>1</v>
      </c>
      <c r="J13" s="10" t="s">
        <v>31</v>
      </c>
      <c r="K13" s="10" t="s">
        <v>63</v>
      </c>
      <c r="L13" s="21">
        <v>46387</v>
      </c>
      <c r="M13" s="13">
        <v>400000</v>
      </c>
    </row>
    <row r="14" spans="1:13" ht="33.75" customHeight="1" x14ac:dyDescent="0.3">
      <c r="A14" s="10">
        <v>2</v>
      </c>
      <c r="B14" s="10">
        <v>12</v>
      </c>
      <c r="C14" s="10">
        <v>76001</v>
      </c>
      <c r="D14" s="11" t="s">
        <v>26</v>
      </c>
      <c r="E14" s="10" t="s">
        <v>27</v>
      </c>
      <c r="F14" s="12" t="s">
        <v>28</v>
      </c>
      <c r="G14" s="10" t="s">
        <v>64</v>
      </c>
      <c r="H14" s="12" t="s">
        <v>65</v>
      </c>
      <c r="I14" s="11">
        <v>1</v>
      </c>
      <c r="J14" s="10" t="s">
        <v>31</v>
      </c>
      <c r="K14" s="10" t="s">
        <v>63</v>
      </c>
      <c r="L14" s="21">
        <v>46387</v>
      </c>
      <c r="M14" s="13">
        <v>400000</v>
      </c>
    </row>
    <row r="15" spans="1:13" ht="33.75" customHeight="1" x14ac:dyDescent="0.3">
      <c r="A15" s="10">
        <v>2</v>
      </c>
      <c r="B15" s="10">
        <v>13</v>
      </c>
      <c r="C15" s="10">
        <v>76001</v>
      </c>
      <c r="D15" s="11" t="s">
        <v>66</v>
      </c>
      <c r="E15" s="10" t="s">
        <v>27</v>
      </c>
      <c r="F15" s="12" t="s">
        <v>67</v>
      </c>
      <c r="G15" s="10" t="s">
        <v>29</v>
      </c>
      <c r="H15" s="12" t="s">
        <v>68</v>
      </c>
      <c r="I15" s="11">
        <v>1</v>
      </c>
      <c r="J15" s="10" t="s">
        <v>36</v>
      </c>
      <c r="K15" s="10" t="s">
        <v>69</v>
      </c>
      <c r="L15" s="21">
        <v>46387</v>
      </c>
      <c r="M15" s="13">
        <v>5000000</v>
      </c>
    </row>
    <row r="16" spans="1:13" ht="33.75" customHeight="1" x14ac:dyDescent="0.3">
      <c r="A16" s="10">
        <v>2</v>
      </c>
      <c r="B16" s="10">
        <v>14</v>
      </c>
      <c r="C16" s="10">
        <v>76001</v>
      </c>
      <c r="D16" s="11" t="s">
        <v>70</v>
      </c>
      <c r="E16" s="10" t="s">
        <v>27</v>
      </c>
      <c r="F16" s="12" t="s">
        <v>71</v>
      </c>
      <c r="G16" s="10" t="s">
        <v>29</v>
      </c>
      <c r="H16" s="12" t="s">
        <v>72</v>
      </c>
      <c r="I16" s="11">
        <v>1</v>
      </c>
      <c r="J16" s="10" t="s">
        <v>31</v>
      </c>
      <c r="K16" s="10" t="s">
        <v>73</v>
      </c>
      <c r="L16" s="21">
        <v>46387</v>
      </c>
      <c r="M16" s="13">
        <v>350000</v>
      </c>
    </row>
    <row r="17" spans="1:13" ht="33.75" customHeight="1" x14ac:dyDescent="0.3">
      <c r="A17" s="10">
        <v>2</v>
      </c>
      <c r="B17" s="10">
        <v>15</v>
      </c>
      <c r="C17" s="10">
        <v>76001</v>
      </c>
      <c r="D17" s="11" t="s">
        <v>70</v>
      </c>
      <c r="E17" s="10" t="s">
        <v>27</v>
      </c>
      <c r="F17" s="12" t="s">
        <v>71</v>
      </c>
      <c r="G17" s="10" t="s">
        <v>46</v>
      </c>
      <c r="H17" s="12" t="s">
        <v>74</v>
      </c>
      <c r="I17" s="11">
        <v>1</v>
      </c>
      <c r="J17" s="10" t="s">
        <v>31</v>
      </c>
      <c r="K17" s="10" t="s">
        <v>73</v>
      </c>
      <c r="L17" s="21">
        <v>46387</v>
      </c>
      <c r="M17" s="13">
        <v>350000</v>
      </c>
    </row>
    <row r="18" spans="1:13" ht="33.75" customHeight="1" x14ac:dyDescent="0.3">
      <c r="A18" s="10">
        <v>2</v>
      </c>
      <c r="B18" s="10">
        <v>16</v>
      </c>
      <c r="C18" s="10">
        <v>76001</v>
      </c>
      <c r="D18" s="11" t="s">
        <v>48</v>
      </c>
      <c r="E18" s="10" t="s">
        <v>27</v>
      </c>
      <c r="F18" s="12" t="s">
        <v>49</v>
      </c>
      <c r="G18" s="10" t="s">
        <v>46</v>
      </c>
      <c r="H18" s="12" t="s">
        <v>75</v>
      </c>
      <c r="I18" s="11">
        <v>3</v>
      </c>
      <c r="J18" s="10" t="s">
        <v>51</v>
      </c>
      <c r="K18" s="10" t="s">
        <v>63</v>
      </c>
      <c r="L18" s="21">
        <v>46387</v>
      </c>
      <c r="M18" s="13">
        <v>300000</v>
      </c>
    </row>
    <row r="19" spans="1:13" ht="33.75" customHeight="1" x14ac:dyDescent="0.3">
      <c r="A19" s="10">
        <v>2</v>
      </c>
      <c r="B19" s="10">
        <v>17</v>
      </c>
      <c r="C19" s="10">
        <v>76001</v>
      </c>
      <c r="D19" s="11" t="s">
        <v>66</v>
      </c>
      <c r="E19" s="10" t="s">
        <v>27</v>
      </c>
      <c r="F19" s="12" t="s">
        <v>67</v>
      </c>
      <c r="G19" s="10" t="s">
        <v>46</v>
      </c>
      <c r="H19" s="12" t="s">
        <v>76</v>
      </c>
      <c r="I19" s="11">
        <v>3</v>
      </c>
      <c r="J19" s="10" t="s">
        <v>36</v>
      </c>
      <c r="K19" s="10" t="s">
        <v>69</v>
      </c>
      <c r="L19" s="21">
        <v>46387</v>
      </c>
      <c r="M19" s="13">
        <v>5000000</v>
      </c>
    </row>
    <row r="20" spans="1:13" ht="33.75" customHeight="1" x14ac:dyDescent="0.3">
      <c r="A20" s="10">
        <v>2</v>
      </c>
      <c r="B20" s="10">
        <v>18</v>
      </c>
      <c r="C20" s="10">
        <v>76001</v>
      </c>
      <c r="D20" s="11" t="s">
        <v>52</v>
      </c>
      <c r="E20" s="10" t="s">
        <v>27</v>
      </c>
      <c r="F20" s="12" t="s">
        <v>53</v>
      </c>
      <c r="G20" s="10" t="s">
        <v>64</v>
      </c>
      <c r="H20" s="12" t="s">
        <v>77</v>
      </c>
      <c r="I20" s="11">
        <v>3</v>
      </c>
      <c r="J20" s="10" t="s">
        <v>55</v>
      </c>
      <c r="K20" s="10" t="s">
        <v>69</v>
      </c>
      <c r="L20" s="21">
        <v>46387</v>
      </c>
      <c r="M20" s="13">
        <v>300000</v>
      </c>
    </row>
    <row r="21" spans="1:13" ht="33.75" customHeight="1" x14ac:dyDescent="0.3">
      <c r="A21" s="10">
        <v>2</v>
      </c>
      <c r="B21" s="10">
        <v>19</v>
      </c>
      <c r="C21" s="10">
        <v>76001</v>
      </c>
      <c r="D21" s="11" t="s">
        <v>52</v>
      </c>
      <c r="E21" s="10" t="s">
        <v>27</v>
      </c>
      <c r="F21" s="12" t="s">
        <v>53</v>
      </c>
      <c r="G21" s="10" t="s">
        <v>78</v>
      </c>
      <c r="H21" s="12" t="s">
        <v>79</v>
      </c>
      <c r="I21" s="11">
        <v>3</v>
      </c>
      <c r="J21" s="10" t="s">
        <v>57</v>
      </c>
      <c r="K21" s="10" t="s">
        <v>63</v>
      </c>
      <c r="L21" s="21">
        <v>46387</v>
      </c>
      <c r="M21" s="13">
        <v>300000</v>
      </c>
    </row>
    <row r="22" spans="1:13" ht="33.75" customHeight="1" x14ac:dyDescent="0.3">
      <c r="A22" s="10">
        <v>2</v>
      </c>
      <c r="B22" s="10">
        <v>20</v>
      </c>
      <c r="C22" s="10">
        <v>76001</v>
      </c>
      <c r="D22" s="11" t="s">
        <v>80</v>
      </c>
      <c r="E22" s="10" t="s">
        <v>27</v>
      </c>
      <c r="F22" s="12" t="s">
        <v>81</v>
      </c>
      <c r="G22" s="10" t="s">
        <v>29</v>
      </c>
      <c r="H22" s="12" t="s">
        <v>82</v>
      </c>
      <c r="I22" s="11">
        <v>1</v>
      </c>
      <c r="J22" s="10" t="s">
        <v>31</v>
      </c>
      <c r="K22" s="10" t="s">
        <v>73</v>
      </c>
      <c r="L22" s="21">
        <v>46387</v>
      </c>
      <c r="M22" s="13">
        <v>100000</v>
      </c>
    </row>
    <row r="23" spans="1:13" ht="27.75" customHeight="1" x14ac:dyDescent="0.3">
      <c r="A23" s="10">
        <v>2</v>
      </c>
      <c r="B23" s="10">
        <v>21</v>
      </c>
      <c r="C23" s="10">
        <v>76001</v>
      </c>
      <c r="D23" s="11" t="s">
        <v>83</v>
      </c>
      <c r="E23" s="10" t="s">
        <v>27</v>
      </c>
      <c r="F23" s="14" t="s">
        <v>84</v>
      </c>
      <c r="G23" s="10" t="s">
        <v>29</v>
      </c>
      <c r="H23" s="15" t="s">
        <v>85</v>
      </c>
      <c r="I23" s="11">
        <v>1</v>
      </c>
      <c r="J23" s="10" t="s">
        <v>31</v>
      </c>
      <c r="K23" s="10" t="s">
        <v>86</v>
      </c>
      <c r="L23" s="21">
        <v>46387</v>
      </c>
      <c r="M23" s="13">
        <v>1000000</v>
      </c>
    </row>
    <row r="24" spans="1:13" ht="27.75" customHeight="1" x14ac:dyDescent="0.3">
      <c r="A24" s="10">
        <v>2</v>
      </c>
      <c r="B24" s="10">
        <v>22</v>
      </c>
      <c r="C24" s="10">
        <v>76001</v>
      </c>
      <c r="D24" s="11" t="s">
        <v>87</v>
      </c>
      <c r="E24" s="10" t="s">
        <v>27</v>
      </c>
      <c r="F24" s="14" t="s">
        <v>88</v>
      </c>
      <c r="G24" s="10" t="s">
        <v>29</v>
      </c>
      <c r="H24" s="15" t="s">
        <v>89</v>
      </c>
      <c r="I24" s="11">
        <v>1</v>
      </c>
      <c r="J24" s="10" t="s">
        <v>57</v>
      </c>
      <c r="K24" s="10" t="s">
        <v>86</v>
      </c>
      <c r="L24" s="21">
        <v>46387</v>
      </c>
      <c r="M24" s="13">
        <v>850000</v>
      </c>
    </row>
    <row r="25" spans="1:13" ht="27.75" customHeight="1" x14ac:dyDescent="0.3">
      <c r="A25" s="10">
        <v>2</v>
      </c>
      <c r="B25" s="10">
        <v>23</v>
      </c>
      <c r="C25" s="10">
        <v>76001</v>
      </c>
      <c r="D25" s="11" t="s">
        <v>90</v>
      </c>
      <c r="E25" s="10" t="s">
        <v>27</v>
      </c>
      <c r="F25" s="14" t="s">
        <v>91</v>
      </c>
      <c r="G25" s="10" t="s">
        <v>29</v>
      </c>
      <c r="H25" s="15" t="s">
        <v>92</v>
      </c>
      <c r="I25" s="11">
        <v>1</v>
      </c>
      <c r="J25" s="10" t="s">
        <v>31</v>
      </c>
      <c r="K25" s="10" t="s">
        <v>93</v>
      </c>
      <c r="L25" s="21">
        <v>46387</v>
      </c>
      <c r="M25" s="13">
        <v>1200000</v>
      </c>
    </row>
    <row r="26" spans="1:13" ht="27.75" customHeight="1" x14ac:dyDescent="0.3">
      <c r="A26" s="10">
        <v>2</v>
      </c>
      <c r="B26" s="10">
        <v>24</v>
      </c>
      <c r="C26" s="10">
        <v>76001</v>
      </c>
      <c r="D26" s="11" t="s">
        <v>94</v>
      </c>
      <c r="E26" s="10" t="s">
        <v>27</v>
      </c>
      <c r="F26" s="14" t="s">
        <v>95</v>
      </c>
      <c r="G26" s="10" t="s">
        <v>29</v>
      </c>
      <c r="H26" s="15" t="s">
        <v>96</v>
      </c>
      <c r="I26" s="11">
        <v>1</v>
      </c>
      <c r="J26" s="10" t="s">
        <v>57</v>
      </c>
      <c r="K26" s="10" t="s">
        <v>97</v>
      </c>
      <c r="L26" s="21">
        <v>46387</v>
      </c>
      <c r="M26" s="13">
        <v>14000000</v>
      </c>
    </row>
    <row r="27" spans="1:13" ht="27.75" customHeight="1" x14ac:dyDescent="0.3">
      <c r="A27" s="10">
        <v>2</v>
      </c>
      <c r="B27" s="10">
        <v>25</v>
      </c>
      <c r="C27" s="10">
        <v>76001</v>
      </c>
      <c r="D27" s="11" t="s">
        <v>98</v>
      </c>
      <c r="E27" s="10" t="s">
        <v>27</v>
      </c>
      <c r="F27" s="14" t="s">
        <v>99</v>
      </c>
      <c r="G27" s="10" t="s">
        <v>29</v>
      </c>
      <c r="H27" s="15" t="s">
        <v>100</v>
      </c>
      <c r="I27" s="11">
        <v>1</v>
      </c>
      <c r="J27" s="10" t="s">
        <v>57</v>
      </c>
      <c r="K27" s="10" t="s">
        <v>101</v>
      </c>
      <c r="L27" s="21">
        <v>46387</v>
      </c>
      <c r="M27" s="13">
        <v>1100000</v>
      </c>
    </row>
    <row r="28" spans="1:13" ht="27.75" customHeight="1" x14ac:dyDescent="0.3">
      <c r="A28" s="10">
        <v>2</v>
      </c>
      <c r="B28" s="10">
        <v>26</v>
      </c>
      <c r="C28" s="10">
        <v>76001</v>
      </c>
      <c r="D28" s="11" t="s">
        <v>102</v>
      </c>
      <c r="E28" s="10" t="s">
        <v>27</v>
      </c>
      <c r="F28" s="14" t="s">
        <v>103</v>
      </c>
      <c r="G28" s="10" t="s">
        <v>29</v>
      </c>
      <c r="H28" s="15" t="s">
        <v>104</v>
      </c>
      <c r="I28" s="11">
        <v>3</v>
      </c>
      <c r="J28" s="10" t="s">
        <v>57</v>
      </c>
      <c r="K28" s="10" t="s">
        <v>105</v>
      </c>
      <c r="L28" s="21">
        <v>46387</v>
      </c>
      <c r="M28" s="13">
        <v>2000000</v>
      </c>
    </row>
    <row r="29" spans="1:13" ht="27.75" customHeight="1" x14ac:dyDescent="0.3">
      <c r="A29" s="10">
        <v>2</v>
      </c>
      <c r="B29" s="10">
        <v>27</v>
      </c>
      <c r="C29" s="10">
        <v>76001</v>
      </c>
      <c r="D29" s="11" t="s">
        <v>106</v>
      </c>
      <c r="E29" s="10" t="s">
        <v>27</v>
      </c>
      <c r="F29" s="14" t="s">
        <v>107</v>
      </c>
      <c r="G29" s="10" t="s">
        <v>29</v>
      </c>
      <c r="H29" s="15" t="s">
        <v>108</v>
      </c>
      <c r="I29" s="11">
        <v>1</v>
      </c>
      <c r="J29" s="10" t="s">
        <v>36</v>
      </c>
      <c r="K29" s="10" t="s">
        <v>109</v>
      </c>
      <c r="L29" s="21">
        <v>46387</v>
      </c>
      <c r="M29" s="13">
        <v>500000</v>
      </c>
    </row>
    <row r="30" spans="1:13" ht="27.75" customHeight="1" x14ac:dyDescent="0.3">
      <c r="A30" s="10">
        <v>2</v>
      </c>
      <c r="B30" s="10">
        <v>28</v>
      </c>
      <c r="C30" s="10">
        <v>76001</v>
      </c>
      <c r="D30" s="11" t="s">
        <v>110</v>
      </c>
      <c r="E30" s="10" t="s">
        <v>27</v>
      </c>
      <c r="F30" s="14" t="s">
        <v>111</v>
      </c>
      <c r="G30" s="10" t="s">
        <v>29</v>
      </c>
      <c r="H30" s="15" t="s">
        <v>112</v>
      </c>
      <c r="I30" s="11">
        <v>1</v>
      </c>
      <c r="J30" s="10" t="s">
        <v>113</v>
      </c>
      <c r="K30" s="10" t="s">
        <v>114</v>
      </c>
      <c r="L30" s="21">
        <v>46387</v>
      </c>
      <c r="M30" s="13">
        <v>1000000</v>
      </c>
    </row>
    <row r="31" spans="1:13" ht="27.75" customHeight="1" x14ac:dyDescent="0.3">
      <c r="A31" s="10">
        <v>2</v>
      </c>
      <c r="B31" s="10">
        <v>29</v>
      </c>
      <c r="C31" s="10">
        <v>76001</v>
      </c>
      <c r="D31" s="11" t="s">
        <v>115</v>
      </c>
      <c r="E31" s="10" t="s">
        <v>27</v>
      </c>
      <c r="F31" s="14" t="s">
        <v>116</v>
      </c>
      <c r="G31" s="10" t="s">
        <v>29</v>
      </c>
      <c r="H31" s="15" t="s">
        <v>117</v>
      </c>
      <c r="I31" s="11">
        <v>1</v>
      </c>
      <c r="J31" s="10" t="s">
        <v>36</v>
      </c>
      <c r="K31" s="10" t="s">
        <v>118</v>
      </c>
      <c r="L31" s="21">
        <v>46387</v>
      </c>
      <c r="M31" s="13">
        <v>800000</v>
      </c>
    </row>
    <row r="32" spans="1:13" ht="27.75" customHeight="1" x14ac:dyDescent="0.3">
      <c r="A32" s="10">
        <v>2</v>
      </c>
      <c r="B32" s="10">
        <v>30</v>
      </c>
      <c r="C32" s="10">
        <v>76001</v>
      </c>
      <c r="D32" s="11" t="s">
        <v>119</v>
      </c>
      <c r="E32" s="10" t="s">
        <v>27</v>
      </c>
      <c r="F32" s="14" t="s">
        <v>120</v>
      </c>
      <c r="G32" s="10" t="s">
        <v>29</v>
      </c>
      <c r="H32" s="15" t="s">
        <v>121</v>
      </c>
      <c r="I32" s="11">
        <v>1</v>
      </c>
      <c r="J32" s="10" t="s">
        <v>57</v>
      </c>
      <c r="K32" s="10" t="s">
        <v>122</v>
      </c>
      <c r="L32" s="21">
        <v>46387</v>
      </c>
      <c r="M32" s="13">
        <v>2000000</v>
      </c>
    </row>
    <row r="33" spans="1:13" ht="27.75" customHeight="1" x14ac:dyDescent="0.3">
      <c r="A33" s="10">
        <v>2</v>
      </c>
      <c r="B33" s="10">
        <v>31</v>
      </c>
      <c r="C33" s="10">
        <v>76001</v>
      </c>
      <c r="D33" s="11" t="s">
        <v>123</v>
      </c>
      <c r="E33" s="10" t="s">
        <v>27</v>
      </c>
      <c r="F33" s="14" t="s">
        <v>124</v>
      </c>
      <c r="G33" s="10" t="s">
        <v>29</v>
      </c>
      <c r="H33" s="15" t="s">
        <v>125</v>
      </c>
      <c r="I33" s="11">
        <v>1</v>
      </c>
      <c r="J33" s="10" t="s">
        <v>57</v>
      </c>
      <c r="K33" s="10" t="s">
        <v>126</v>
      </c>
      <c r="L33" s="21">
        <v>46387</v>
      </c>
      <c r="M33" s="13">
        <v>1000000</v>
      </c>
    </row>
    <row r="34" spans="1:13" ht="27.75" customHeight="1" x14ac:dyDescent="0.3">
      <c r="A34" s="10">
        <v>2</v>
      </c>
      <c r="B34" s="10">
        <v>32</v>
      </c>
      <c r="C34" s="10">
        <v>76001</v>
      </c>
      <c r="D34" s="11" t="s">
        <v>127</v>
      </c>
      <c r="E34" s="10" t="s">
        <v>27</v>
      </c>
      <c r="F34" s="14" t="s">
        <v>128</v>
      </c>
      <c r="G34" s="10" t="s">
        <v>29</v>
      </c>
      <c r="H34" s="15" t="s">
        <v>129</v>
      </c>
      <c r="I34" s="11">
        <v>1</v>
      </c>
      <c r="J34" s="10" t="s">
        <v>31</v>
      </c>
      <c r="K34" s="10" t="s">
        <v>130</v>
      </c>
      <c r="L34" s="21">
        <v>46387</v>
      </c>
      <c r="M34" s="13">
        <v>1200000</v>
      </c>
    </row>
    <row r="35" spans="1:13" ht="27.75" customHeight="1" x14ac:dyDescent="0.3">
      <c r="A35" s="10">
        <v>2</v>
      </c>
      <c r="B35" s="10">
        <v>33</v>
      </c>
      <c r="C35" s="10">
        <v>76001</v>
      </c>
      <c r="D35" s="11" t="s">
        <v>131</v>
      </c>
      <c r="E35" s="10" t="s">
        <v>27</v>
      </c>
      <c r="F35" s="14" t="s">
        <v>132</v>
      </c>
      <c r="G35" s="10" t="s">
        <v>29</v>
      </c>
      <c r="H35" s="15" t="s">
        <v>133</v>
      </c>
      <c r="I35" s="11">
        <v>1</v>
      </c>
      <c r="J35" s="10" t="s">
        <v>57</v>
      </c>
      <c r="K35" s="10" t="s">
        <v>134</v>
      </c>
      <c r="L35" s="21">
        <v>46387</v>
      </c>
      <c r="M35" s="13">
        <v>400000</v>
      </c>
    </row>
    <row r="36" spans="1:13" s="20" customFormat="1" ht="14.25" customHeight="1" x14ac:dyDescent="0.3">
      <c r="A36" s="16"/>
      <c r="B36" s="16"/>
      <c r="C36" s="16"/>
      <c r="D36" s="16"/>
      <c r="E36" s="16"/>
      <c r="F36" s="16"/>
      <c r="G36" s="16"/>
      <c r="H36" s="17" t="s">
        <v>135</v>
      </c>
      <c r="I36" s="18">
        <f>SUM(I3:I35)</f>
        <v>115</v>
      </c>
      <c r="J36" s="16"/>
      <c r="K36" s="16"/>
      <c r="L36" s="16"/>
      <c r="M36" s="19">
        <f>SUM(M3:M35)</f>
        <v>45050000</v>
      </c>
    </row>
    <row r="38" spans="1:13" ht="279.75" customHeight="1" x14ac:dyDescent="0.3">
      <c r="A38" s="23">
        <v>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</sheetData>
  <mergeCells count="2">
    <mergeCell ref="A1:M1"/>
    <mergeCell ref="A38:M3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Plan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Angélica Lasso Montealegre</cp:lastModifiedBy>
  <cp:revision>0</cp:revision>
  <dcterms:created xsi:type="dcterms:W3CDTF">2026-07-20T19:27:42Z</dcterms:created>
  <dcterms:modified xsi:type="dcterms:W3CDTF">2026-09-25T14:05:35Z</dcterms:modified>
  <dc:language>en-US</dc:language>
</cp:coreProperties>
</file>